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School Sport Survey\2015\Data tables\FE tables\"/>
    </mc:Choice>
  </mc:AlternateContent>
  <bookViews>
    <workbookView xWindow="0" yWindow="0" windowWidth="25200" windowHeight="11985" tabRatio="803"/>
  </bookViews>
  <sheets>
    <sheet name="Contents" sheetId="104" r:id="rId1"/>
    <sheet name="Technical information" sheetId="37" r:id="rId2"/>
    <sheet name="Table 1" sheetId="141" r:id="rId3"/>
    <sheet name="Table 2" sheetId="139" r:id="rId4"/>
    <sheet name="Table 3" sheetId="143" r:id="rId5"/>
    <sheet name="Table 4" sheetId="142" r:id="rId6"/>
    <sheet name="Table 5" sheetId="153" r:id="rId7"/>
    <sheet name="Table 6" sheetId="154" r:id="rId8"/>
    <sheet name="Table 7a" sheetId="63" r:id="rId9"/>
    <sheet name="Table 7b" sheetId="99" r:id="rId10"/>
    <sheet name="Table 8a" sheetId="97" r:id="rId11"/>
    <sheet name="Table 8b" sheetId="152" r:id="rId12"/>
    <sheet name="Table 9a" sheetId="96" r:id="rId13"/>
    <sheet name="Table 9b" sheetId="102" r:id="rId14"/>
    <sheet name="Table 10a" sheetId="125" r:id="rId15"/>
    <sheet name="Table 10b" sheetId="116" r:id="rId16"/>
    <sheet name="Table 11a" sheetId="75" r:id="rId17"/>
    <sheet name="Table 11b" sheetId="103" r:id="rId18"/>
    <sheet name="Table 12a" sheetId="144" r:id="rId19"/>
    <sheet name="Table 12b" sheetId="145" r:id="rId20"/>
    <sheet name="Table 13a" sheetId="146" r:id="rId21"/>
    <sheet name="Table 13b" sheetId="147" r:id="rId22"/>
    <sheet name="Table 14a" sheetId="149" r:id="rId23"/>
    <sheet name="Table 14b" sheetId="150" r:id="rId24"/>
    <sheet name="Sheet1" sheetId="155" r:id="rId25"/>
  </sheets>
  <calcPr calcId="152511"/>
</workbook>
</file>

<file path=xl/calcChain.xml><?xml version="1.0" encoding="utf-8"?>
<calcChain xmlns="http://schemas.openxmlformats.org/spreadsheetml/2006/main">
  <c r="A35" i="154" l="1"/>
  <c r="A35" i="153"/>
  <c r="A35" i="143" l="1"/>
  <c r="A34" i="142"/>
  <c r="A47" i="97" l="1"/>
  <c r="A44" i="63"/>
  <c r="A47" i="139"/>
</calcChain>
</file>

<file path=xl/sharedStrings.xml><?xml version="1.0" encoding="utf-8"?>
<sst xmlns="http://schemas.openxmlformats.org/spreadsheetml/2006/main" count="2537" uniqueCount="328">
  <si>
    <t>Table 7a</t>
  </si>
  <si>
    <t>Table 8a</t>
  </si>
  <si>
    <t>Table 9a</t>
  </si>
  <si>
    <t>Table 7b</t>
  </si>
  <si>
    <t>Table 8b</t>
  </si>
  <si>
    <t>Table 9b</t>
  </si>
  <si>
    <t>Wales</t>
  </si>
  <si>
    <t>All</t>
  </si>
  <si>
    <t>Males</t>
  </si>
  <si>
    <t>Females</t>
  </si>
  <si>
    <t>Unweighted base (all)</t>
  </si>
  <si>
    <t>Notes:</t>
  </si>
  <si>
    <t>Cricket</t>
  </si>
  <si>
    <t>Cycling</t>
  </si>
  <si>
    <t>Dance</t>
  </si>
  <si>
    <t>Golf</t>
  </si>
  <si>
    <t>Gymnastics</t>
  </si>
  <si>
    <t>Netball</t>
  </si>
  <si>
    <t>Swimming</t>
  </si>
  <si>
    <t>Table tennis</t>
  </si>
  <si>
    <t>Trampolining</t>
  </si>
  <si>
    <t>Volleyball</t>
  </si>
  <si>
    <t>Dodgeball</t>
  </si>
  <si>
    <t>Sailing</t>
  </si>
  <si>
    <t>Surfing</t>
  </si>
  <si>
    <t>Rowing</t>
  </si>
  <si>
    <t>Wheelchair basketball</t>
  </si>
  <si>
    <t>Boccia</t>
  </si>
  <si>
    <t>Wheelchair rugby</t>
  </si>
  <si>
    <t>Other sports</t>
  </si>
  <si>
    <t>Table 14a</t>
  </si>
  <si>
    <t>Table 14b</t>
  </si>
  <si>
    <t>Football</t>
  </si>
  <si>
    <t>Hockey</t>
  </si>
  <si>
    <t>Martial Arts (e.g. Judo, Karate)</t>
  </si>
  <si>
    <t>Rugby</t>
  </si>
  <si>
    <t>Per cent</t>
  </si>
  <si>
    <t>- Always</t>
  </si>
  <si>
    <t>- Sometimes</t>
  </si>
  <si>
    <t>- Never</t>
  </si>
  <si>
    <t>- A lot</t>
  </si>
  <si>
    <t>- A little</t>
  </si>
  <si>
    <t>- Not at all</t>
  </si>
  <si>
    <t>- Very confident</t>
  </si>
  <si>
    <t>- Not very confident</t>
  </si>
  <si>
    <t>- Yes</t>
  </si>
  <si>
    <t>- No</t>
  </si>
  <si>
    <t xml:space="preserve"> Value is suppressed due to small cell size (i.e. &lt; 30 people answered that question)</t>
  </si>
  <si>
    <t>-</t>
  </si>
  <si>
    <t>CV ≥ 20</t>
  </si>
  <si>
    <t xml:space="preserve"> Estimate is not reliable or CV is not available</t>
  </si>
  <si>
    <t>10 ≤ CV &lt; 20</t>
  </si>
  <si>
    <t xml:space="preserve"> Estimate is considered acceptable</t>
  </si>
  <si>
    <t>5 ≤ CV &lt; 10</t>
  </si>
  <si>
    <t xml:space="preserve"> Estimate is reasonably precise</t>
  </si>
  <si>
    <t>0 ≤ CV &lt; 5</t>
  </si>
  <si>
    <t xml:space="preserve"> Estimate is precise</t>
  </si>
  <si>
    <t>Quality of statistics</t>
  </si>
  <si>
    <t>Triathlon</t>
  </si>
  <si>
    <t>Technical notes about these tables</t>
  </si>
  <si>
    <t>Robustness of estimates</t>
  </si>
  <si>
    <t>Results are colour coded according to the CV for each estimate as follows.</t>
  </si>
  <si>
    <r>
      <t xml:space="preserve"> Value is suppressed due to small cell size (i.e. &lt; 30 people answered that question) </t>
    </r>
    <r>
      <rPr>
        <i/>
        <sz val="11"/>
        <rFont val="Calibri"/>
        <family val="2"/>
        <scheme val="minor"/>
      </rPr>
      <t>(does not apply for provision statistics)</t>
    </r>
  </si>
  <si>
    <r>
      <t xml:space="preserve">The CV is calculated as the standard error multiplied by 100 and divided by the mean.  Estimates with a CV of 20% or more give an indication of the </t>
    </r>
    <r>
      <rPr>
        <i/>
        <sz val="11"/>
        <rFont val="Calibri"/>
        <family val="2"/>
        <scheme val="minor"/>
      </rPr>
      <t>prevalence</t>
    </r>
    <r>
      <rPr>
        <sz val="11"/>
        <rFont val="Calibri"/>
        <family val="2"/>
        <scheme val="minor"/>
      </rPr>
      <t xml:space="preserve"> of a measured phenomenon, but are not considered reliable for certain practical purposes, for example </t>
    </r>
    <r>
      <rPr>
        <i/>
        <sz val="11"/>
        <rFont val="Calibri"/>
        <family val="2"/>
        <scheme val="minor"/>
      </rPr>
      <t>precise comparisons</t>
    </r>
    <r>
      <rPr>
        <sz val="11"/>
        <rFont val="Calibri"/>
        <family val="2"/>
        <scheme val="minor"/>
      </rPr>
      <t xml:space="preserve"> with other statistics.</t>
    </r>
  </si>
  <si>
    <t>Water polo</t>
  </si>
  <si>
    <t>v1.0</t>
  </si>
  <si>
    <t xml:space="preserve"> </t>
  </si>
  <si>
    <t>No frequent activity</t>
  </si>
  <si>
    <t>Three times a week or more (Hooked)</t>
  </si>
  <si>
    <t>Gender</t>
  </si>
  <si>
    <t>Race</t>
  </si>
  <si>
    <t xml:space="preserve">Fitness classes (e.g. aerobics, yoga, circuits) </t>
  </si>
  <si>
    <t>Running or jogging</t>
  </si>
  <si>
    <t xml:space="preserve">Hooked on Sport: Frequency of participation </t>
  </si>
  <si>
    <t>Table 3</t>
  </si>
  <si>
    <t>Table 4</t>
  </si>
  <si>
    <t>Table 1</t>
  </si>
  <si>
    <t>Disability or impairment</t>
  </si>
  <si>
    <t>Table 5</t>
  </si>
  <si>
    <t>Table 6</t>
  </si>
  <si>
    <t>Table 10a</t>
  </si>
  <si>
    <t>Table 10b</t>
  </si>
  <si>
    <t>Table 11a</t>
  </si>
  <si>
    <t>Table 11b</t>
  </si>
  <si>
    <t>Table 12a</t>
  </si>
  <si>
    <t>Table 12b</t>
  </si>
  <si>
    <t>Table 13a</t>
  </si>
  <si>
    <t>Table 13b</t>
  </si>
  <si>
    <t xml:space="preserve">Further Education Survey 2015: Headline results </t>
  </si>
  <si>
    <t>Source: Further Education Survey 2015</t>
  </si>
  <si>
    <t xml:space="preserve">To ensure that the Further Education Survey estimates quoted in this bulletin are robust, we have calculated the coefficient of variation (CV) for each estimate. </t>
  </si>
  <si>
    <t>Age</t>
  </si>
  <si>
    <t>% of students who think college helps  them 'a lot' to have a healthy lifestyle</t>
  </si>
  <si>
    <t>% of students who enjoy doing sport when not at college  'a lot'</t>
  </si>
  <si>
    <t>% of students who are confident in trying new sports</t>
  </si>
  <si>
    <t>% of students who think that students' ideas about sport and physical activity are listened to 'always'</t>
  </si>
  <si>
    <t>% of students who have reported 'good' or 'very good' health</t>
  </si>
  <si>
    <r>
      <t xml:space="preserve">Table 1: </t>
    </r>
    <r>
      <rPr>
        <sz val="16"/>
        <color theme="1"/>
        <rFont val="Calibri"/>
        <family val="2"/>
        <scheme val="minor"/>
      </rPr>
      <t>Further Education Health and Well being Indicators - by protected characteristic</t>
    </r>
  </si>
  <si>
    <t>Happiness scores are  based on how how happy respondents felt yesterday</t>
  </si>
  <si>
    <t>Life satsisfaction scores are based on how satisfied repondents are with their life nowadays</t>
  </si>
  <si>
    <t>Average life satisfaction score (10= completely satisfied)</t>
  </si>
  <si>
    <t>Average happiness score (10=completely happy)</t>
  </si>
  <si>
    <t>Welsh Language</t>
  </si>
  <si>
    <t>Bridgend College</t>
  </si>
  <si>
    <t>Coleg Sir Gar</t>
  </si>
  <si>
    <t>Coleg Cambria</t>
  </si>
  <si>
    <t>Coleg Ceredigion</t>
  </si>
  <si>
    <t>Coleg Y Cymoedd</t>
  </si>
  <si>
    <t>Coleg Gwent</t>
  </si>
  <si>
    <t>Grwp Llandrillo Menai</t>
  </si>
  <si>
    <t>Merthyr Tydfil College</t>
  </si>
  <si>
    <t>Pembrokeshire College</t>
  </si>
  <si>
    <t>St David's Catholic Sixth Form College</t>
  </si>
  <si>
    <t>Grwp NPTC</t>
  </si>
  <si>
    <t>Gower College Swansea</t>
  </si>
  <si>
    <t>Cardiff and Vale College</t>
  </si>
  <si>
    <t>Ages 16 to 19</t>
  </si>
  <si>
    <t>Ages 20 +</t>
  </si>
  <si>
    <t>How often do you give your ideas about college sport?</t>
  </si>
  <si>
    <t>How often do you feel that students’ ideas about sport and physical activity are listened to?</t>
  </si>
  <si>
    <t xml:space="preserve">How confident are you in trying new sports?  </t>
  </si>
  <si>
    <t>- Quite confident</t>
  </si>
  <si>
    <t>- Not at all confident</t>
  </si>
  <si>
    <r>
      <rPr>
        <b/>
        <sz val="16"/>
        <color theme="1"/>
        <rFont val="Calibri"/>
        <family val="2"/>
        <scheme val="minor"/>
      </rPr>
      <t>Table 7a:</t>
    </r>
    <r>
      <rPr>
        <sz val="16"/>
        <color theme="1"/>
        <rFont val="Calibri"/>
        <family val="2"/>
        <scheme val="minor"/>
      </rPr>
      <t xml:space="preserve"> Attitudes to sport and keeping healthy and safe</t>
    </r>
  </si>
  <si>
    <t>How much do you enjoy doing sport when you are not at college? (e.g. club or leisure centre)</t>
  </si>
  <si>
    <t>- I don’t do sport when I’m not at college</t>
  </si>
  <si>
    <r>
      <rPr>
        <b/>
        <sz val="16"/>
        <color theme="1"/>
        <rFont val="Calibri"/>
        <family val="2"/>
        <scheme val="minor"/>
      </rPr>
      <t xml:space="preserve">Table 7b: </t>
    </r>
    <r>
      <rPr>
        <sz val="16"/>
        <color theme="1"/>
        <rFont val="Calibri"/>
        <family val="2"/>
        <scheme val="minor"/>
      </rPr>
      <t>Attitudes to sport and keeping healthy and safe - by college</t>
    </r>
  </si>
  <si>
    <t>I would do more sport and physical activity if</t>
  </si>
  <si>
    <t>- There were more sports that suited me</t>
  </si>
  <si>
    <t>- My friends went with me</t>
  </si>
  <si>
    <t>- I had more time</t>
  </si>
  <si>
    <t>- It was cheaper</t>
  </si>
  <si>
    <t>- If the sports facilities were better quality</t>
  </si>
  <si>
    <t>- If the sports facilities were nearer</t>
  </si>
  <si>
    <t>- If the changing rooms were nicer</t>
  </si>
  <si>
    <t>- If I was fitter</t>
  </si>
  <si>
    <t>- If I was better at sport</t>
  </si>
  <si>
    <t>- If there were single-sex opportunities available</t>
  </si>
  <si>
    <t>- If I enjoyed it more</t>
  </si>
  <si>
    <t>- If I was more confident</t>
  </si>
  <si>
    <t>- I already do enough sport</t>
  </si>
  <si>
    <t>- I already do enough physical activity</t>
  </si>
  <si>
    <t>- I don’t want to do more sport</t>
  </si>
  <si>
    <t>- Other reason</t>
  </si>
  <si>
    <t>- Competitive Sport</t>
  </si>
  <si>
    <t>- Recreational Sport with friends</t>
  </si>
  <si>
    <t>- Individual sport</t>
  </si>
  <si>
    <t>- Team sport</t>
  </si>
  <si>
    <t>- High intensity exercise</t>
  </si>
  <si>
    <t>- Moderate intensity exercise</t>
  </si>
  <si>
    <t>- Low intensity exercise</t>
  </si>
  <si>
    <t>- Dance activity</t>
  </si>
  <si>
    <t>- Outdoor activity</t>
  </si>
  <si>
    <t>- None of these</t>
  </si>
  <si>
    <t>Which types of activities, if any, would you like to do more of?</t>
  </si>
  <si>
    <t>In the last 12 months, have you represented your sport or sports in competition against other teams or individuals?</t>
  </si>
  <si>
    <t>- College</t>
  </si>
  <si>
    <t>- Club</t>
  </si>
  <si>
    <t>- School</t>
  </si>
  <si>
    <t>- Other</t>
  </si>
  <si>
    <t>- Don’t know</t>
  </si>
  <si>
    <t>Since you have been in this year of study, have you represented your college in a sports match or competition against another college?</t>
  </si>
  <si>
    <t>Who influences you most to take part in sport?</t>
  </si>
  <si>
    <t>Who do you take part in sport with?</t>
  </si>
  <si>
    <t>Volunteer in Sport</t>
  </si>
  <si>
    <t>Other</t>
  </si>
  <si>
    <t>Which activities did you help with?</t>
  </si>
  <si>
    <t>Play sport</t>
  </si>
  <si>
    <t>Go for walks</t>
  </si>
  <si>
    <t>Dancing</t>
  </si>
  <si>
    <t>Play a musical instrument</t>
  </si>
  <si>
    <t>Play in a band</t>
  </si>
  <si>
    <t>Go to an outdoor activities centre</t>
  </si>
  <si>
    <t>Go to the park</t>
  </si>
  <si>
    <t>Go to the cinema</t>
  </si>
  <si>
    <t>Read</t>
  </si>
  <si>
    <t>Listen to music</t>
  </si>
  <si>
    <t>Go to live music events</t>
  </si>
  <si>
    <t>Go out with friends</t>
  </si>
  <si>
    <t>Spend time with family</t>
  </si>
  <si>
    <t>Care for / look after a family member</t>
  </si>
  <si>
    <t>Watch TV</t>
  </si>
  <si>
    <t>Play computer games / Wii / PlayStation / Xbox</t>
  </si>
  <si>
    <t>Go out for meals</t>
  </si>
  <si>
    <t>Go to a place of worship</t>
  </si>
  <si>
    <t>Go to a pub/bar</t>
  </si>
  <si>
    <t>Go to a nightclub</t>
  </si>
  <si>
    <t>Go to youth club</t>
  </si>
  <si>
    <t>Studying</t>
  </si>
  <si>
    <t>Go shopping</t>
  </si>
  <si>
    <t>Relax</t>
  </si>
  <si>
    <t>Watch sport</t>
  </si>
  <si>
    <t>Volunteer</t>
  </si>
  <si>
    <t>Use a skate park</t>
  </si>
  <si>
    <t>Go to an ice rink</t>
  </si>
  <si>
    <t>Go tenpin bowling</t>
  </si>
  <si>
    <t>Go to a gym or fitness centre</t>
  </si>
  <si>
    <t xml:space="preserve">How is your health in general? </t>
  </si>
  <si>
    <t>Frequent participation in sport at college (at least once a week)</t>
  </si>
  <si>
    <t>Frequent participation in community sport outside of college (at least once a week)</t>
  </si>
  <si>
    <t>Attitudes to sport and keeping healthy and safe</t>
  </si>
  <si>
    <t>Attitudes to sport and keeping healthy and safe - by college</t>
  </si>
  <si>
    <t>Any participation in sport in the last year - by sport</t>
  </si>
  <si>
    <t>Any participation in sport in the last year -  by sport, by college</t>
  </si>
  <si>
    <t>Leisure time</t>
  </si>
  <si>
    <t>Leisure time - by college</t>
  </si>
  <si>
    <r>
      <rPr>
        <b/>
        <sz val="16"/>
        <color theme="1"/>
        <rFont val="Calibri"/>
        <family val="2"/>
        <scheme val="minor"/>
      </rPr>
      <t>Table 8a:</t>
    </r>
    <r>
      <rPr>
        <sz val="16"/>
        <color theme="1"/>
        <rFont val="Calibri"/>
        <family val="2"/>
        <scheme val="minor"/>
      </rPr>
      <t xml:space="preserve"> Motivations to do more sport and physical activity</t>
    </r>
  </si>
  <si>
    <t>Motivations to do more sport and physical activity</t>
  </si>
  <si>
    <t>Motivations to do more sport and physical activity - by college</t>
  </si>
  <si>
    <t>Volunteering and leisure time</t>
  </si>
  <si>
    <t>Health and well-being</t>
  </si>
  <si>
    <t>Participation in the last year and attitudes to sport and physical activity</t>
  </si>
  <si>
    <t>Further Education Health and Well-being Indicators - Summary</t>
  </si>
  <si>
    <t>Further Education Health and Well-being Indicators - by protected characteristic</t>
  </si>
  <si>
    <t>General health and well-being</t>
  </si>
  <si>
    <t>General health and well-being - by college</t>
  </si>
  <si>
    <t>Table 2</t>
  </si>
  <si>
    <t>Hooked on Sport - number of occasions of participation per week by protected characteristic</t>
  </si>
  <si>
    <t>Hooked on Sport - number of occasions of participation per week by college</t>
  </si>
  <si>
    <t>Influences and participation in sport</t>
  </si>
  <si>
    <t>Influences and participation in sport - by college</t>
  </si>
  <si>
    <t>Volunteering in sport</t>
  </si>
  <si>
    <t>Volunteering in sport - by college</t>
  </si>
  <si>
    <t>% of students who are Hooked on Sport</t>
  </si>
  <si>
    <r>
      <t xml:space="preserve">Table 2: </t>
    </r>
    <r>
      <rPr>
        <sz val="16"/>
        <color theme="1"/>
        <rFont val="Calibri"/>
        <family val="2"/>
        <scheme val="minor"/>
      </rPr>
      <t>Hooked on Sport - number of occasions of participation per week by protected characteristic</t>
    </r>
  </si>
  <si>
    <t>Once a week</t>
  </si>
  <si>
    <t>Twice a week</t>
  </si>
  <si>
    <r>
      <rPr>
        <b/>
        <sz val="16"/>
        <color theme="1"/>
        <rFont val="Calibri"/>
        <family val="2"/>
        <scheme val="minor"/>
      </rPr>
      <t>Table 4:</t>
    </r>
    <r>
      <rPr>
        <sz val="16"/>
        <color theme="1"/>
        <rFont val="Calibri"/>
        <family val="2"/>
        <scheme val="minor"/>
      </rPr>
      <t xml:space="preserve"> Hooked on Sport - number of occasions of participation per week by college</t>
    </r>
  </si>
  <si>
    <r>
      <rPr>
        <b/>
        <sz val="16"/>
        <color theme="1"/>
        <rFont val="Calibri"/>
        <family val="2"/>
        <scheme val="minor"/>
      </rPr>
      <t xml:space="preserve">Table 5: </t>
    </r>
    <r>
      <rPr>
        <sz val="16"/>
        <color theme="1"/>
        <rFont val="Calibri"/>
        <family val="2"/>
        <scheme val="minor"/>
      </rPr>
      <t>Frequent participation in sport at college (at least once a week)</t>
    </r>
  </si>
  <si>
    <r>
      <rPr>
        <b/>
        <sz val="16"/>
        <color theme="1"/>
        <rFont val="Calibri"/>
        <family val="2"/>
        <scheme val="minor"/>
      </rPr>
      <t>Table 6:</t>
    </r>
    <r>
      <rPr>
        <sz val="16"/>
        <color theme="1"/>
        <rFont val="Calibri"/>
        <family val="2"/>
        <scheme val="minor"/>
      </rPr>
      <t xml:space="preserve"> Frequent participation in community sport outside of college (at least once a week)</t>
    </r>
  </si>
  <si>
    <t>At what level did you compete?</t>
  </si>
  <si>
    <r>
      <rPr>
        <b/>
        <sz val="16"/>
        <color theme="1"/>
        <rFont val="Calibri"/>
        <family val="2"/>
        <scheme val="minor"/>
      </rPr>
      <t>Table 9a:</t>
    </r>
    <r>
      <rPr>
        <sz val="16"/>
        <color theme="1"/>
        <rFont val="Calibri"/>
        <family val="2"/>
        <scheme val="minor"/>
      </rPr>
      <t xml:space="preserve"> Competitive sport</t>
    </r>
  </si>
  <si>
    <r>
      <t xml:space="preserve">Table 8b: </t>
    </r>
    <r>
      <rPr>
        <sz val="16"/>
        <color theme="1"/>
        <rFont val="Calibri"/>
        <family val="2"/>
        <scheme val="minor"/>
      </rPr>
      <t>Motivations to do more sport and physical activity - by college</t>
    </r>
  </si>
  <si>
    <t>Boxing</t>
  </si>
  <si>
    <t>Cheerleading</t>
  </si>
  <si>
    <t>Sitting volleyball</t>
  </si>
  <si>
    <t>- Mother</t>
  </si>
  <si>
    <t>- Father</t>
  </si>
  <si>
    <t>- Brother</t>
  </si>
  <si>
    <t>- Sister</t>
  </si>
  <si>
    <t xml:space="preserve">- Others in my family </t>
  </si>
  <si>
    <t>- Friends</t>
  </si>
  <si>
    <t>- Fellow students</t>
  </si>
  <si>
    <t>- Lecturers/tutors</t>
  </si>
  <si>
    <t xml:space="preserve">- Coaches </t>
  </si>
  <si>
    <t>- Fitness instructors</t>
  </si>
  <si>
    <t>- Self-motivated</t>
  </si>
  <si>
    <t>- Carer</t>
  </si>
  <si>
    <t>- Schools</t>
  </si>
  <si>
    <t>- Colleges</t>
  </si>
  <si>
    <t>- At events</t>
  </si>
  <si>
    <t>- Administration</t>
  </si>
  <si>
    <t>- Catering</t>
  </si>
  <si>
    <t>- Transport</t>
  </si>
  <si>
    <t>- Officiating/refereeing</t>
  </si>
  <si>
    <t>- Stewarding</t>
  </si>
  <si>
    <t>- Coaching</t>
  </si>
  <si>
    <t>- Leisure centres</t>
  </si>
  <si>
    <t>- Sport clubs</t>
  </si>
  <si>
    <t>- Community clubs</t>
  </si>
  <si>
    <t>Volunteer in sport</t>
  </si>
  <si>
    <t xml:space="preserve">Where do you volunteer? </t>
  </si>
  <si>
    <t>- Very good</t>
  </si>
  <si>
    <t>- Good</t>
  </si>
  <si>
    <t>- Fair</t>
  </si>
  <si>
    <t>- Bad</t>
  </si>
  <si>
    <t>- Very bad</t>
  </si>
  <si>
    <t>- I don’t want to say</t>
  </si>
  <si>
    <r>
      <rPr>
        <b/>
        <sz val="11"/>
        <color theme="1"/>
        <rFont val="Calibri"/>
        <family val="2"/>
        <scheme val="minor"/>
      </rPr>
      <t xml:space="preserve">Overall, how satisfied are you with your life nowadays? 
</t>
    </r>
    <r>
      <rPr>
        <sz val="11"/>
        <color theme="1"/>
        <rFont val="Calibri"/>
        <family val="2"/>
        <scheme val="minor"/>
      </rPr>
      <t>(Scale: 0 =Not at all satisfied, 10 = Completely satisfied)</t>
    </r>
  </si>
  <si>
    <r>
      <rPr>
        <b/>
        <sz val="11"/>
        <color theme="1"/>
        <rFont val="Calibri"/>
        <family val="2"/>
        <scheme val="minor"/>
      </rPr>
      <t xml:space="preserve">Overall, how happy did you feel yesterday?
</t>
    </r>
    <r>
      <rPr>
        <sz val="11"/>
        <color theme="1"/>
        <rFont val="Calibri"/>
        <family val="2"/>
        <scheme val="minor"/>
      </rPr>
      <t>(Scale: 0 = Not at all happy, 10 = Completely happy)</t>
    </r>
  </si>
  <si>
    <t>Competitive sport</t>
  </si>
  <si>
    <t>Competitive sport - by college</t>
  </si>
  <si>
    <t>Hooked on Sport -  at least three occasions of activity per week  - by college, year groups and gender</t>
  </si>
  <si>
    <r>
      <t xml:space="preserve">Table 3: </t>
    </r>
    <r>
      <rPr>
        <sz val="16"/>
        <color theme="1"/>
        <rFont val="Calibri"/>
        <family val="2"/>
        <scheme val="minor"/>
      </rPr>
      <t>Hooked on Sport -  at least three occasions of activity per week - by college, year groups and gender</t>
    </r>
  </si>
  <si>
    <t>- University</t>
  </si>
  <si>
    <t>- National</t>
  </si>
  <si>
    <t>- Regional</t>
  </si>
  <si>
    <r>
      <rPr>
        <b/>
        <sz val="16"/>
        <rFont val="Calibri"/>
        <family val="2"/>
        <scheme val="minor"/>
      </rPr>
      <t xml:space="preserve">Table 9b: </t>
    </r>
    <r>
      <rPr>
        <sz val="16"/>
        <rFont val="Calibri"/>
        <family val="2"/>
        <scheme val="minor"/>
      </rPr>
      <t>Competitive Sport - by college</t>
    </r>
  </si>
  <si>
    <r>
      <rPr>
        <b/>
        <sz val="16"/>
        <rFont val="Calibri"/>
        <family val="2"/>
        <scheme val="minor"/>
      </rPr>
      <t xml:space="preserve">Table 10a:  </t>
    </r>
    <r>
      <rPr>
        <sz val="16"/>
        <rFont val="Calibri"/>
        <family val="2"/>
        <scheme val="minor"/>
      </rPr>
      <t>Any participation in sport in the last year - by sport</t>
    </r>
  </si>
  <si>
    <r>
      <rPr>
        <b/>
        <sz val="16"/>
        <rFont val="Calibri"/>
        <family val="2"/>
        <scheme val="minor"/>
      </rPr>
      <t xml:space="preserve">Table 10b:  </t>
    </r>
    <r>
      <rPr>
        <sz val="16"/>
        <rFont val="Calibri"/>
        <family val="2"/>
        <scheme val="minor"/>
      </rPr>
      <t>Any participation in sport in the last year -  by sport, by college</t>
    </r>
  </si>
  <si>
    <r>
      <rPr>
        <b/>
        <sz val="16"/>
        <rFont val="Calibri"/>
        <family val="2"/>
        <scheme val="minor"/>
      </rPr>
      <t>Table 11a:</t>
    </r>
    <r>
      <rPr>
        <sz val="16"/>
        <rFont val="Calibri"/>
        <family val="2"/>
        <scheme val="minor"/>
      </rPr>
      <t xml:space="preserve"> Influences and participation in sport</t>
    </r>
  </si>
  <si>
    <r>
      <rPr>
        <b/>
        <sz val="16"/>
        <rFont val="Calibri"/>
        <family val="2"/>
        <scheme val="minor"/>
      </rPr>
      <t>Table 11b:</t>
    </r>
    <r>
      <rPr>
        <sz val="16"/>
        <rFont val="Calibri"/>
        <family val="2"/>
        <scheme val="minor"/>
      </rPr>
      <t xml:space="preserve">  Influences and participation in sport - by college</t>
    </r>
  </si>
  <si>
    <r>
      <rPr>
        <b/>
        <sz val="16"/>
        <rFont val="Calibri"/>
        <family val="2"/>
        <scheme val="minor"/>
      </rPr>
      <t>Table 12a:</t>
    </r>
    <r>
      <rPr>
        <sz val="16"/>
        <rFont val="Calibri"/>
        <family val="2"/>
        <scheme val="minor"/>
      </rPr>
      <t xml:space="preserve"> Volunteering in sport</t>
    </r>
  </si>
  <si>
    <r>
      <rPr>
        <b/>
        <sz val="16"/>
        <rFont val="Calibri"/>
        <family val="2"/>
        <scheme val="minor"/>
      </rPr>
      <t>Table 12b:</t>
    </r>
    <r>
      <rPr>
        <sz val="16"/>
        <rFont val="Calibri"/>
        <family val="2"/>
        <scheme val="minor"/>
      </rPr>
      <t xml:space="preserve"> Volunteering in sport - by college</t>
    </r>
  </si>
  <si>
    <r>
      <rPr>
        <b/>
        <sz val="16"/>
        <rFont val="Calibri"/>
        <family val="2"/>
        <scheme val="minor"/>
      </rPr>
      <t xml:space="preserve">Table 13a:  </t>
    </r>
    <r>
      <rPr>
        <sz val="16"/>
        <rFont val="Calibri"/>
        <family val="2"/>
        <scheme val="minor"/>
      </rPr>
      <t>Leisure time</t>
    </r>
  </si>
  <si>
    <r>
      <rPr>
        <b/>
        <sz val="16"/>
        <rFont val="Calibri"/>
        <family val="2"/>
        <scheme val="minor"/>
      </rPr>
      <t xml:space="preserve">Table 13b:  </t>
    </r>
    <r>
      <rPr>
        <sz val="16"/>
        <rFont val="Calibri"/>
        <family val="2"/>
        <scheme val="minor"/>
      </rPr>
      <t>Leisure time - by college</t>
    </r>
  </si>
  <si>
    <r>
      <rPr>
        <b/>
        <sz val="16"/>
        <rFont val="Calibri"/>
        <family val="2"/>
        <scheme val="minor"/>
      </rPr>
      <t xml:space="preserve">Table 14a:  </t>
    </r>
    <r>
      <rPr>
        <sz val="16"/>
        <rFont val="Calibri"/>
        <family val="2"/>
        <scheme val="minor"/>
      </rPr>
      <t>General health and well-being</t>
    </r>
  </si>
  <si>
    <t>20+</t>
  </si>
  <si>
    <t>White</t>
  </si>
  <si>
    <t>Mixed/Multiple ethnic groups</t>
  </si>
  <si>
    <t>Asian/Asian British</t>
  </si>
  <si>
    <t>Black/African/Caribbean/Black British</t>
  </si>
  <si>
    <t>Other ethnic group</t>
  </si>
  <si>
    <t xml:space="preserve">Any disability or impairment </t>
  </si>
  <si>
    <t>No disability or impairment</t>
  </si>
  <si>
    <t xml:space="preserve">I am fluent in Welsh </t>
  </si>
  <si>
    <t>I can chat confidently in Welsh</t>
  </si>
  <si>
    <t>I can chat simply in Welsh</t>
  </si>
  <si>
    <t>I understand some spoken Welsh</t>
  </si>
  <si>
    <t>I don’t speak Welsh</t>
  </si>
  <si>
    <t>Base: all young people in Wales in school years 3 to 11 (n= 4,568)</t>
  </si>
  <si>
    <t>Male</t>
  </si>
  <si>
    <t>Female</t>
  </si>
  <si>
    <t>Base: all full time learners in FE colleges in Wales 2013/14 (n=4,658)</t>
  </si>
  <si>
    <t>n/a</t>
  </si>
  <si>
    <t>Base: all full time learners in FE colleges in Wales 2013/14 (n=4,568)</t>
  </si>
  <si>
    <t>How confident are you in trying new sports?</t>
  </si>
  <si>
    <t>- Don't know</t>
  </si>
  <si>
    <t>Go on the computer / use the Internet</t>
  </si>
  <si>
    <t>Spend time with friends</t>
  </si>
  <si>
    <t>Base: all full time learners in FE colleges in Wales 2013/14 (n=3,948)</t>
  </si>
  <si>
    <r>
      <rPr>
        <b/>
        <sz val="16"/>
        <rFont val="Calibri"/>
        <family val="2"/>
        <scheme val="minor"/>
      </rPr>
      <t xml:space="preserve">Table 14b:  </t>
    </r>
    <r>
      <rPr>
        <sz val="16"/>
        <rFont val="Calibri"/>
        <family val="2"/>
        <scheme val="minor"/>
      </rPr>
      <t>General health and well-being - by college</t>
    </r>
  </si>
  <si>
    <t xml:space="preserve">Athletics </t>
  </si>
  <si>
    <t xml:space="preserve">Badminton </t>
  </si>
  <si>
    <t xml:space="preserve">Basketball </t>
  </si>
  <si>
    <t>Bowls (not ten pin bowling)</t>
  </si>
  <si>
    <t>Canoeing / kayaking</t>
  </si>
  <si>
    <t>Climbing</t>
  </si>
  <si>
    <t>Horse Riding</t>
  </si>
  <si>
    <t>Life saving</t>
  </si>
  <si>
    <t>Mountain biking</t>
  </si>
  <si>
    <t>Rounders / Baseball / Softball</t>
  </si>
  <si>
    <t xml:space="preserve">Squash </t>
  </si>
  <si>
    <t>Street sports (e.g. skateboarding)</t>
  </si>
  <si>
    <t>Tennis</t>
  </si>
  <si>
    <t>How much do you think college helps you to have a healthy lifestyle?</t>
  </si>
  <si>
    <t>Published: 17th November 2015</t>
  </si>
  <si>
    <t xml:space="preserve">Coleg Ceredigion did not take part in the 2015 survey.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</si>
</sst>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.000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Symbol"/>
      <family val="1"/>
      <charset val="2"/>
    </font>
    <font>
      <b/>
      <sz val="2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0504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54">
    <xf numFmtId="0" fontId="0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</cellStyleXfs>
  <cellXfs count="402">
    <xf numFmtId="0" fontId="0" fillId="0" borderId="0" xfId="0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0" fillId="0" borderId="6" xfId="0" applyBorder="1" applyAlignment="1"/>
    <xf numFmtId="0" fontId="0" fillId="0" borderId="0" xfId="0" applyBorder="1" applyAlignment="1"/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Fill="1"/>
    <xf numFmtId="0" fontId="2" fillId="0" borderId="0" xfId="0" applyFont="1" applyBorder="1" applyAlignment="1"/>
    <xf numFmtId="0" fontId="5" fillId="3" borderId="0" xfId="0" applyFont="1" applyFill="1" applyBorder="1" applyAlignment="1">
      <alignment vertical="center"/>
    </xf>
    <xf numFmtId="0" fontId="7" fillId="0" borderId="0" xfId="0" quotePrefix="1" applyFont="1" applyFill="1"/>
    <xf numFmtId="0" fontId="7" fillId="0" borderId="0" xfId="0" quotePrefix="1" applyFont="1" applyFill="1" applyBorder="1"/>
    <xf numFmtId="0" fontId="6" fillId="0" borderId="0" xfId="0" applyFont="1" applyFill="1" applyBorder="1"/>
    <xf numFmtId="0" fontId="7" fillId="0" borderId="0" xfId="0" quotePrefix="1" applyFont="1" applyBorder="1"/>
    <xf numFmtId="0" fontId="2" fillId="0" borderId="0" xfId="0" applyFont="1" applyBorder="1" applyAlignment="1">
      <alignment horizontal="center"/>
    </xf>
    <xf numFmtId="0" fontId="0" fillId="0" borderId="15" xfId="0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 applyAlignment="1">
      <alignment textRotation="90"/>
    </xf>
    <xf numFmtId="0" fontId="2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Font="1" applyFill="1" applyBorder="1" applyAlignment="1">
      <alignment textRotation="90" wrapText="1"/>
    </xf>
    <xf numFmtId="0" fontId="0" fillId="2" borderId="13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7" xfId="0" applyFill="1" applyBorder="1"/>
    <xf numFmtId="0" fontId="2" fillId="2" borderId="17" xfId="0" applyFont="1" applyFill="1" applyBorder="1"/>
    <xf numFmtId="0" fontId="0" fillId="2" borderId="16" xfId="0" applyFill="1" applyBorder="1"/>
    <xf numFmtId="0" fontId="0" fillId="2" borderId="15" xfId="0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9" fillId="0" borderId="0" xfId="0" applyNumberFormat="1" applyFont="1" applyFill="1" applyAlignment="1">
      <alignment horizontal="right"/>
    </xf>
    <xf numFmtId="2" fontId="20" fillId="0" borderId="0" xfId="0" applyNumberFormat="1" applyFont="1" applyFill="1" applyAlignment="1">
      <alignment horizontal="right"/>
    </xf>
    <xf numFmtId="0" fontId="0" fillId="0" borderId="0" xfId="0" applyFill="1"/>
    <xf numFmtId="2" fontId="0" fillId="0" borderId="0" xfId="0" applyNumberFormat="1" applyBorder="1"/>
    <xf numFmtId="0" fontId="18" fillId="0" borderId="0" xfId="22" quotePrefix="1" applyFont="1" applyFill="1" applyBorder="1" applyAlignment="1">
      <alignment horizontal="left" vertical="top"/>
    </xf>
    <xf numFmtId="0" fontId="18" fillId="0" borderId="0" xfId="17" quotePrefix="1" applyFont="1" applyFill="1" applyBorder="1" applyAlignment="1">
      <alignment horizontal="left" vertical="top"/>
    </xf>
    <xf numFmtId="0" fontId="18" fillId="0" borderId="0" xfId="21" quotePrefix="1" applyFont="1" applyFill="1" applyBorder="1" applyAlignment="1">
      <alignment horizontal="left" vertical="top"/>
    </xf>
    <xf numFmtId="0" fontId="14" fillId="0" borderId="0" xfId="0" applyFont="1"/>
    <xf numFmtId="0" fontId="14" fillId="0" borderId="0" xfId="0" applyFont="1" applyFill="1"/>
    <xf numFmtId="0" fontId="0" fillId="0" borderId="0" xfId="0" applyFill="1" applyBorder="1" applyAlignment="1"/>
    <xf numFmtId="0" fontId="0" fillId="0" borderId="0" xfId="0" applyBorder="1"/>
    <xf numFmtId="2" fontId="19" fillId="0" borderId="0" xfId="48" applyNumberFormat="1" applyFont="1" applyFill="1" applyBorder="1" applyAlignment="1">
      <alignment horizontal="right" vertical="center"/>
    </xf>
    <xf numFmtId="164" fontId="19" fillId="0" borderId="0" xfId="49" applyNumberFormat="1" applyFont="1" applyFill="1" applyBorder="1" applyAlignment="1">
      <alignment horizontal="right" vertical="center"/>
    </xf>
    <xf numFmtId="2" fontId="19" fillId="0" borderId="0" xfId="50" applyNumberFormat="1" applyFont="1" applyFill="1" applyBorder="1" applyAlignment="1">
      <alignment horizontal="right" vertical="center"/>
    </xf>
    <xf numFmtId="0" fontId="19" fillId="0" borderId="0" xfId="51" applyFont="1" applyFill="1" applyBorder="1" applyAlignment="1">
      <alignment vertical="top"/>
    </xf>
    <xf numFmtId="2" fontId="1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5" fillId="0" borderId="0" xfId="0" applyFont="1" applyBorder="1"/>
    <xf numFmtId="0" fontId="14" fillId="0" borderId="0" xfId="0" applyFont="1" applyFill="1" applyBorder="1" applyAlignment="1"/>
    <xf numFmtId="0" fontId="19" fillId="0" borderId="0" xfId="53" applyFont="1" applyFill="1" applyBorder="1" applyAlignment="1">
      <alignment vertical="center"/>
    </xf>
    <xf numFmtId="3" fontId="17" fillId="0" borderId="0" xfId="0" applyNumberFormat="1" applyFont="1" applyBorder="1" applyAlignment="1">
      <alignment horizontal="left" vertical="top"/>
    </xf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/>
    <xf numFmtId="0" fontId="13" fillId="0" borderId="0" xfId="0" applyFont="1" applyBorder="1"/>
    <xf numFmtId="2" fontId="19" fillId="0" borderId="0" xfId="92" applyNumberFormat="1" applyFont="1" applyFill="1" applyBorder="1" applyAlignment="1">
      <alignment horizontal="right" vertical="center"/>
    </xf>
    <xf numFmtId="2" fontId="19" fillId="0" borderId="0" xfId="95" applyNumberFormat="1" applyFont="1" applyFill="1" applyBorder="1" applyAlignment="1">
      <alignment horizontal="right" vertical="center"/>
    </xf>
    <xf numFmtId="0" fontId="19" fillId="0" borderId="0" xfId="10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1" fillId="2" borderId="0" xfId="1" applyFont="1" applyFill="1" applyAlignment="1"/>
    <xf numFmtId="0" fontId="2" fillId="0" borderId="0" xfId="0" applyFont="1" applyBorder="1" applyAlignment="1"/>
    <xf numFmtId="0" fontId="7" fillId="0" borderId="0" xfId="0" applyFont="1" applyFill="1" applyBorder="1"/>
    <xf numFmtId="0" fontId="2" fillId="0" borderId="0" xfId="0" applyFont="1" applyFill="1" applyBorder="1"/>
    <xf numFmtId="2" fontId="21" fillId="0" borderId="0" xfId="0" applyNumberFormat="1" applyFont="1" applyFill="1" applyAlignment="1">
      <alignment horizontal="right"/>
    </xf>
    <xf numFmtId="2" fontId="21" fillId="0" borderId="0" xfId="48" applyNumberFormat="1" applyFont="1" applyFill="1" applyBorder="1" applyAlignment="1">
      <alignment horizontal="right" vertical="center"/>
    </xf>
    <xf numFmtId="0" fontId="1" fillId="2" borderId="0" xfId="2" applyFont="1" applyFill="1" applyAlignment="1"/>
    <xf numFmtId="0" fontId="12" fillId="2" borderId="0" xfId="1" applyFont="1" applyFill="1" applyAlignment="1"/>
    <xf numFmtId="0" fontId="24" fillId="2" borderId="0" xfId="1" applyFont="1" applyFill="1" applyAlignment="1"/>
    <xf numFmtId="0" fontId="6" fillId="2" borderId="0" xfId="1" applyFont="1" applyFill="1" applyAlignment="1"/>
    <xf numFmtId="0" fontId="7" fillId="2" borderId="0" xfId="1" applyFont="1" applyFill="1" applyAlignment="1"/>
    <xf numFmtId="0" fontId="7" fillId="2" borderId="0" xfId="2" applyFont="1" applyFill="1" applyAlignment="1">
      <alignment wrapText="1"/>
    </xf>
    <xf numFmtId="0" fontId="7" fillId="2" borderId="0" xfId="2" applyFont="1" applyFill="1" applyAlignment="1"/>
    <xf numFmtId="0" fontId="1" fillId="2" borderId="0" xfId="2" applyFont="1" applyFill="1" applyBorder="1" applyAlignment="1"/>
    <xf numFmtId="0" fontId="0" fillId="0" borderId="0" xfId="0" applyFont="1" applyBorder="1" applyAlignment="1"/>
    <xf numFmtId="0" fontId="0" fillId="0" borderId="0" xfId="0"/>
    <xf numFmtId="0" fontId="0" fillId="2" borderId="0" xfId="0" applyFill="1" applyBorder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3" borderId="0" xfId="0" applyFill="1" applyBorder="1"/>
    <xf numFmtId="0" fontId="0" fillId="0" borderId="0" xfId="0" applyBorder="1" applyAlignment="1"/>
    <xf numFmtId="0" fontId="3" fillId="0" borderId="0" xfId="0" applyFont="1" applyBorder="1"/>
    <xf numFmtId="0" fontId="7" fillId="2" borderId="8" xfId="1" applyFont="1" applyFill="1" applyBorder="1" applyAlignment="1"/>
    <xf numFmtId="0" fontId="7" fillId="2" borderId="8" xfId="2" applyFont="1" applyFill="1" applyBorder="1" applyAlignment="1"/>
    <xf numFmtId="0" fontId="7" fillId="2" borderId="9" xfId="2" applyFont="1" applyFill="1" applyBorder="1" applyAlignment="1"/>
    <xf numFmtId="0" fontId="7" fillId="2" borderId="0" xfId="2" applyFont="1" applyFill="1" applyBorder="1" applyAlignment="1"/>
    <xf numFmtId="0" fontId="7" fillId="2" borderId="0" xfId="1" applyFont="1" applyFill="1" applyBorder="1" applyAlignment="1"/>
    <xf numFmtId="0" fontId="7" fillId="2" borderId="11" xfId="2" applyFont="1" applyFill="1" applyBorder="1" applyAlignment="1"/>
    <xf numFmtId="0" fontId="7" fillId="2" borderId="13" xfId="2" applyFont="1" applyFill="1" applyBorder="1" applyAlignment="1"/>
    <xf numFmtId="0" fontId="7" fillId="2" borderId="13" xfId="1" applyFont="1" applyFill="1" applyBorder="1" applyAlignment="1"/>
    <xf numFmtId="0" fontId="7" fillId="2" borderId="14" xfId="2" applyFont="1" applyFill="1" applyBorder="1" applyAlignment="1"/>
    <xf numFmtId="0" fontId="3" fillId="0" borderId="0" xfId="0" applyFont="1"/>
    <xf numFmtId="0" fontId="2" fillId="0" borderId="0" xfId="0" applyFont="1" applyFill="1"/>
    <xf numFmtId="0" fontId="1" fillId="2" borderId="14" xfId="2" applyFont="1" applyFill="1" applyBorder="1" applyAlignment="1">
      <alignment horizontal="center"/>
    </xf>
    <xf numFmtId="0" fontId="1" fillId="7" borderId="11" xfId="2" applyFont="1" applyFill="1" applyBorder="1" applyAlignment="1">
      <alignment horizontal="center"/>
    </xf>
    <xf numFmtId="0" fontId="1" fillId="6" borderId="11" xfId="2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2" fontId="0" fillId="0" borderId="0" xfId="0" applyNumberFormat="1" applyFill="1"/>
    <xf numFmtId="2" fontId="21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3" fillId="0" borderId="0" xfId="0" applyFont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/>
    <xf numFmtId="2" fontId="0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right" wrapText="1"/>
    </xf>
    <xf numFmtId="0" fontId="25" fillId="0" borderId="0" xfId="0" applyFont="1" applyBorder="1"/>
    <xf numFmtId="0" fontId="25" fillId="0" borderId="0" xfId="0" applyFont="1" applyFill="1" applyBorder="1"/>
    <xf numFmtId="0" fontId="0" fillId="0" borderId="0" xfId="0" quotePrefix="1" applyFont="1" applyBorder="1" applyAlignment="1">
      <alignment horizontal="left"/>
    </xf>
    <xf numFmtId="0" fontId="26" fillId="0" borderId="0" xfId="0" applyFont="1" applyBorder="1" applyAlignment="1"/>
    <xf numFmtId="0" fontId="16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left"/>
    </xf>
    <xf numFmtId="0" fontId="27" fillId="0" borderId="0" xfId="0" applyFont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vertical="center" wrapText="1"/>
    </xf>
    <xf numFmtId="0" fontId="7" fillId="3" borderId="0" xfId="0" applyFont="1" applyFill="1" applyAlignment="1"/>
    <xf numFmtId="0" fontId="0" fillId="3" borderId="0" xfId="0" applyFill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0" fontId="2" fillId="0" borderId="0" xfId="0" quotePrefix="1" applyFont="1" applyBorder="1"/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textRotation="90" wrapText="1"/>
    </xf>
    <xf numFmtId="0" fontId="0" fillId="2" borderId="0" xfId="0" applyFont="1" applyFill="1"/>
    <xf numFmtId="0" fontId="0" fillId="2" borderId="3" xfId="0" applyFont="1" applyFill="1" applyBorder="1"/>
    <xf numFmtId="0" fontId="0" fillId="0" borderId="0" xfId="0" applyFont="1"/>
    <xf numFmtId="0" fontId="0" fillId="2" borderId="0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0" xfId="0" applyFont="1" applyFill="1"/>
    <xf numFmtId="0" fontId="0" fillId="2" borderId="5" xfId="0" applyFont="1" applyFill="1" applyBorder="1"/>
    <xf numFmtId="0" fontId="0" fillId="2" borderId="4" xfId="0" applyFont="1" applyFill="1" applyBorder="1"/>
    <xf numFmtId="0" fontId="0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7" fillId="2" borderId="0" xfId="0" quotePrefix="1" applyFont="1" applyFill="1" applyBorder="1" applyAlignment="1"/>
    <xf numFmtId="0" fontId="7" fillId="2" borderId="3" xfId="0" quotePrefix="1" applyFont="1" applyFill="1" applyBorder="1" applyAlignment="1"/>
    <xf numFmtId="0" fontId="7" fillId="4" borderId="0" xfId="0" applyFont="1" applyFill="1" applyBorder="1"/>
    <xf numFmtId="0" fontId="6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3" xfId="0" applyFont="1" applyFill="1" applyBorder="1" applyAlignment="1"/>
    <xf numFmtId="0" fontId="0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7" fillId="2" borderId="3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1" fillId="5" borderId="11" xfId="2" applyFont="1" applyFill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0" fontId="1" fillId="2" borderId="14" xfId="2" applyFont="1" applyFill="1" applyBorder="1" applyAlignment="1">
      <alignment horizontal="center"/>
    </xf>
    <xf numFmtId="0" fontId="1" fillId="7" borderId="11" xfId="2" applyFont="1" applyFill="1" applyBorder="1" applyAlignment="1">
      <alignment horizontal="center"/>
    </xf>
    <xf numFmtId="0" fontId="1" fillId="6" borderId="11" xfId="2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quotePrefix="1" applyFont="1" applyBorder="1"/>
    <xf numFmtId="0" fontId="3" fillId="0" borderId="0" xfId="0" quotePrefix="1" applyFont="1" applyBorder="1"/>
    <xf numFmtId="0" fontId="0" fillId="0" borderId="0" xfId="0" quotePrefix="1" applyFont="1" applyFill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0" fillId="0" borderId="0" xfId="0" quotePrefix="1" applyFont="1" applyBorder="1" applyAlignment="1">
      <alignment horizontal="justify" vertical="center"/>
    </xf>
    <xf numFmtId="0" fontId="3" fillId="0" borderId="0" xfId="0" quotePrefix="1" applyFont="1" applyBorder="1" applyAlignment="1">
      <alignment horizontal="justify" vertical="center"/>
    </xf>
    <xf numFmtId="0" fontId="18" fillId="0" borderId="0" xfId="0" quotePrefix="1" applyFont="1"/>
    <xf numFmtId="0" fontId="18" fillId="0" borderId="0" xfId="0" quotePrefix="1" applyFont="1" applyAlignment="1">
      <alignment vertical="center"/>
    </xf>
    <xf numFmtId="0" fontId="29" fillId="0" borderId="0" xfId="0" quotePrefix="1" applyFont="1"/>
    <xf numFmtId="0" fontId="29" fillId="0" borderId="0" xfId="0" quotePrefix="1" applyFont="1" applyAlignment="1">
      <alignment vertical="center"/>
    </xf>
    <xf numFmtId="0" fontId="0" fillId="2" borderId="0" xfId="0" applyFill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6" fillId="0" borderId="0" xfId="0" applyFont="1" applyFill="1" applyBorder="1" applyAlignment="1">
      <alignment horizontal="center" wrapText="1"/>
    </xf>
    <xf numFmtId="0" fontId="2" fillId="2" borderId="16" xfId="0" applyFont="1" applyFill="1" applyBorder="1"/>
    <xf numFmtId="0" fontId="0" fillId="0" borderId="0" xfId="0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165" fontId="18" fillId="0" borderId="0" xfId="57" applyNumberFormat="1" applyFont="1" applyFill="1" applyBorder="1" applyAlignment="1">
      <alignment horizontal="right" vertical="top"/>
    </xf>
    <xf numFmtId="165" fontId="0" fillId="0" borderId="0" xfId="0" applyNumberFormat="1" applyFont="1" applyFill="1" applyAlignment="1">
      <alignment horizontal="right"/>
    </xf>
    <xf numFmtId="0" fontId="1" fillId="2" borderId="14" xfId="2" applyFont="1" applyFill="1" applyBorder="1" applyAlignment="1"/>
    <xf numFmtId="0" fontId="1" fillId="7" borderId="11" xfId="2" applyFont="1" applyFill="1" applyBorder="1" applyAlignment="1"/>
    <xf numFmtId="0" fontId="1" fillId="6" borderId="11" xfId="2" applyFont="1" applyFill="1" applyBorder="1" applyAlignment="1"/>
    <xf numFmtId="0" fontId="1" fillId="5" borderId="11" xfId="2" applyFont="1" applyFill="1" applyBorder="1" applyAlignment="1"/>
    <xf numFmtId="0" fontId="12" fillId="2" borderId="9" xfId="2" applyFont="1" applyFill="1" applyBorder="1" applyAlignment="1"/>
    <xf numFmtId="0" fontId="2" fillId="0" borderId="0" xfId="0" applyFont="1" applyFill="1" applyBorder="1" applyAlignment="1">
      <alignment textRotation="90" wrapText="1"/>
    </xf>
    <xf numFmtId="0" fontId="0" fillId="0" borderId="0" xfId="0" quotePrefix="1" applyFont="1" applyFill="1"/>
    <xf numFmtId="0" fontId="6" fillId="0" borderId="0" xfId="0" applyFont="1" applyFill="1" applyAlignment="1">
      <alignment wrapText="1"/>
    </xf>
    <xf numFmtId="165" fontId="0" fillId="0" borderId="0" xfId="0" applyNumberFormat="1" applyFill="1" applyBorder="1"/>
    <xf numFmtId="165" fontId="1" fillId="0" borderId="0" xfId="0" applyNumberFormat="1" applyFont="1" applyFill="1" applyBorder="1"/>
    <xf numFmtId="165" fontId="19" fillId="0" borderId="0" xfId="9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textRotation="90"/>
    </xf>
    <xf numFmtId="1" fontId="7" fillId="0" borderId="0" xfId="253" applyNumberFormat="1" applyFon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0" fillId="0" borderId="0" xfId="0" quotePrefix="1" applyFont="1" applyBorder="1" applyAlignment="1">
      <alignment vertical="center" wrapText="1"/>
    </xf>
    <xf numFmtId="0" fontId="0" fillId="0" borderId="0" xfId="0" quotePrefix="1" applyFill="1" applyBorder="1"/>
    <xf numFmtId="0" fontId="0" fillId="0" borderId="0" xfId="0" quotePrefix="1" applyBorder="1"/>
    <xf numFmtId="0" fontId="3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justify" vertical="center" wrapText="1"/>
    </xf>
    <xf numFmtId="165" fontId="0" fillId="0" borderId="0" xfId="0" applyNumberFormat="1" applyFont="1" applyFill="1" applyBorder="1"/>
    <xf numFmtId="165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3" xfId="0" applyFont="1" applyFill="1" applyBorder="1" applyAlignment="1"/>
    <xf numFmtId="0" fontId="0" fillId="0" borderId="0" xfId="0" applyFont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3" fontId="0" fillId="0" borderId="0" xfId="0" applyNumberFormat="1" applyFill="1"/>
    <xf numFmtId="3" fontId="0" fillId="0" borderId="0" xfId="0" applyNumberFormat="1" applyBorder="1"/>
    <xf numFmtId="165" fontId="18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30" fillId="0" borderId="0" xfId="159" applyNumberFormat="1" applyFont="1" applyFill="1" applyBorder="1" applyAlignment="1">
      <alignment horizontal="right" vertical="center"/>
    </xf>
    <xf numFmtId="165" fontId="18" fillId="0" borderId="0" xfId="95" applyNumberFormat="1" applyFont="1" applyFill="1" applyBorder="1" applyAlignment="1">
      <alignment horizontal="right" vertical="center"/>
    </xf>
    <xf numFmtId="165" fontId="18" fillId="0" borderId="0" xfId="92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vertical="center" wrapText="1"/>
    </xf>
    <xf numFmtId="165" fontId="0" fillId="0" borderId="0" xfId="0" applyNumberFormat="1" applyFont="1" applyBorder="1"/>
    <xf numFmtId="165" fontId="0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/>
    </xf>
    <xf numFmtId="165" fontId="18" fillId="0" borderId="0" xfId="0" applyNumberFormat="1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8" fillId="0" borderId="0" xfId="100" applyNumberFormat="1" applyFont="1" applyFill="1" applyBorder="1" applyAlignment="1">
      <alignment horizontal="left" vertical="top"/>
    </xf>
    <xf numFmtId="165" fontId="2" fillId="0" borderId="0" xfId="0" applyNumberFormat="1" applyFont="1" applyBorder="1" applyAlignment="1">
      <alignment horizontal="right"/>
    </xf>
    <xf numFmtId="0" fontId="33" fillId="3" borderId="0" xfId="0" applyFont="1" applyFill="1" applyBorder="1"/>
    <xf numFmtId="0" fontId="34" fillId="3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/>
    <xf numFmtId="165" fontId="0" fillId="0" borderId="0" xfId="0" applyNumberFormat="1" applyFont="1" applyFill="1" applyAlignment="1"/>
    <xf numFmtId="165" fontId="7" fillId="0" borderId="0" xfId="0" applyNumberFormat="1" applyFont="1" applyFill="1" applyBorder="1" applyAlignment="1"/>
    <xf numFmtId="165" fontId="18" fillId="0" borderId="0" xfId="0" applyNumberFormat="1" applyFont="1" applyFill="1" applyBorder="1" applyAlignment="1"/>
    <xf numFmtId="165" fontId="18" fillId="0" borderId="0" xfId="0" applyNumberFormat="1" applyFont="1" applyFill="1" applyAlignment="1"/>
    <xf numFmtId="165" fontId="0" fillId="0" borderId="0" xfId="0" applyNumberFormat="1" applyFont="1" applyBorder="1" applyAlignment="1">
      <alignment horizontal="right"/>
    </xf>
    <xf numFmtId="165" fontId="18" fillId="0" borderId="0" xfId="51" applyNumberFormat="1" applyFont="1" applyFill="1" applyBorder="1" applyAlignment="1"/>
    <xf numFmtId="165" fontId="18" fillId="0" borderId="0" xfId="52" applyNumberFormat="1" applyFont="1" applyFill="1" applyBorder="1" applyAlignment="1"/>
    <xf numFmtId="165" fontId="18" fillId="0" borderId="0" xfId="49" applyNumberFormat="1" applyFont="1" applyFill="1" applyBorder="1" applyAlignment="1"/>
    <xf numFmtId="165" fontId="18" fillId="0" borderId="0" xfId="51" applyNumberFormat="1" applyFont="1" applyFill="1" applyBorder="1" applyAlignment="1">
      <alignment horizontal="right"/>
    </xf>
    <xf numFmtId="165" fontId="18" fillId="0" borderId="0" xfId="52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5" fontId="0" fillId="8" borderId="0" xfId="0" applyNumberFormat="1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center" wrapText="1"/>
    </xf>
    <xf numFmtId="165" fontId="0" fillId="9" borderId="0" xfId="0" applyNumberFormat="1" applyFont="1" applyFill="1" applyBorder="1" applyAlignment="1">
      <alignment horizontal="right" wrapText="1"/>
    </xf>
    <xf numFmtId="165" fontId="0" fillId="8" borderId="0" xfId="0" applyNumberFormat="1" applyFill="1"/>
    <xf numFmtId="0" fontId="0" fillId="0" borderId="16" xfId="0" applyFill="1" applyBorder="1"/>
    <xf numFmtId="0" fontId="0" fillId="0" borderId="15" xfId="0" applyFill="1" applyBorder="1"/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 wrapText="1"/>
    </xf>
    <xf numFmtId="165" fontId="6" fillId="0" borderId="0" xfId="2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5" fontId="7" fillId="9" borderId="0" xfId="0" applyNumberFormat="1" applyFont="1" applyFill="1" applyAlignment="1">
      <alignment horizontal="right"/>
    </xf>
    <xf numFmtId="165" fontId="7" fillId="8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165" fontId="7" fillId="8" borderId="0" xfId="2" applyNumberFormat="1" applyFont="1" applyFill="1" applyBorder="1" applyAlignment="1">
      <alignment horizontal="right"/>
    </xf>
    <xf numFmtId="165" fontId="7" fillId="9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165" fontId="7" fillId="8" borderId="0" xfId="1" applyNumberFormat="1" applyFont="1" applyFill="1" applyBorder="1" applyAlignment="1">
      <alignment horizontal="right"/>
    </xf>
    <xf numFmtId="0" fontId="12" fillId="2" borderId="9" xfId="2" applyFont="1" applyFill="1" applyBorder="1" applyAlignment="1">
      <alignment horizontal="center"/>
    </xf>
    <xf numFmtId="165" fontId="18" fillId="8" borderId="0" xfId="0" applyNumberFormat="1" applyFont="1" applyFill="1" applyBorder="1" applyAlignment="1">
      <alignment horizontal="right"/>
    </xf>
    <xf numFmtId="165" fontId="18" fillId="9" borderId="0" xfId="0" applyNumberFormat="1" applyFont="1" applyFill="1" applyBorder="1" applyAlignment="1">
      <alignment horizontal="right"/>
    </xf>
    <xf numFmtId="165" fontId="18" fillId="9" borderId="0" xfId="0" applyNumberFormat="1" applyFont="1" applyFill="1" applyAlignment="1">
      <alignment horizontal="right"/>
    </xf>
    <xf numFmtId="165" fontId="18" fillId="8" borderId="0" xfId="0" applyNumberFormat="1" applyFont="1" applyFill="1" applyAlignment="1">
      <alignment horizontal="right"/>
    </xf>
    <xf numFmtId="165" fontId="18" fillId="10" borderId="0" xfId="0" applyNumberFormat="1" applyFont="1" applyFill="1" applyAlignment="1">
      <alignment horizontal="right"/>
    </xf>
    <xf numFmtId="165" fontId="18" fillId="10" borderId="0" xfId="0" applyNumberFormat="1" applyFont="1" applyFill="1" applyBorder="1" applyAlignment="1">
      <alignment horizontal="right"/>
    </xf>
    <xf numFmtId="165" fontId="18" fillId="8" borderId="0" xfId="95" applyNumberFormat="1" applyFont="1" applyFill="1" applyBorder="1" applyAlignment="1">
      <alignment horizontal="right" vertical="center"/>
    </xf>
    <xf numFmtId="165" fontId="18" fillId="9" borderId="0" xfId="95" applyNumberFormat="1" applyFont="1" applyFill="1" applyBorder="1" applyAlignment="1">
      <alignment horizontal="right" vertical="center"/>
    </xf>
    <xf numFmtId="165" fontId="1" fillId="0" borderId="0" xfId="95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8" fillId="9" borderId="0" xfId="0" applyNumberFormat="1" applyFont="1" applyFill="1" applyBorder="1" applyAlignment="1">
      <alignment horizontal="right" vertical="center" wrapText="1"/>
    </xf>
    <xf numFmtId="165" fontId="18" fillId="8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8" fillId="10" borderId="0" xfId="0" applyNumberFormat="1" applyFont="1" applyFill="1" applyBorder="1" applyAlignment="1">
      <alignment horizontal="right" vertical="center" wrapText="1"/>
    </xf>
    <xf numFmtId="165" fontId="18" fillId="9" borderId="0" xfId="159" applyNumberFormat="1" applyFont="1" applyFill="1" applyBorder="1" applyAlignment="1">
      <alignment horizontal="right" vertical="center"/>
    </xf>
    <xf numFmtId="165" fontId="18" fillId="8" borderId="0" xfId="159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18" fillId="0" borderId="0" xfId="92" applyNumberFormat="1" applyFont="1" applyFill="1" applyBorder="1" applyAlignment="1">
      <alignment horizontal="center" vertical="center"/>
    </xf>
    <xf numFmtId="165" fontId="18" fillId="9" borderId="0" xfId="0" applyNumberFormat="1" applyFont="1" applyFill="1" applyBorder="1" applyAlignment="1">
      <alignment horizontal="right" vertical="center"/>
    </xf>
    <xf numFmtId="165" fontId="18" fillId="8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8" fillId="9" borderId="0" xfId="0" applyNumberFormat="1" applyFont="1" applyFill="1" applyAlignment="1">
      <alignment horizontal="right" vertical="center"/>
    </xf>
    <xf numFmtId="165" fontId="18" fillId="8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center" vertical="center"/>
    </xf>
    <xf numFmtId="165" fontId="18" fillId="10" borderId="0" xfId="0" applyNumberFormat="1" applyFont="1" applyFill="1" applyAlignment="1">
      <alignment horizontal="right" vertical="center"/>
    </xf>
    <xf numFmtId="165" fontId="18" fillId="9" borderId="0" xfId="151" applyNumberFormat="1" applyFont="1" applyFill="1" applyBorder="1" applyAlignment="1">
      <alignment horizontal="right"/>
    </xf>
    <xf numFmtId="165" fontId="18" fillId="8" borderId="0" xfId="151" applyNumberFormat="1" applyFont="1" applyFill="1" applyBorder="1" applyAlignment="1">
      <alignment horizontal="right"/>
    </xf>
    <xf numFmtId="165" fontId="1" fillId="0" borderId="0" xfId="151" applyNumberFormat="1" applyFont="1" applyFill="1" applyBorder="1" applyAlignment="1">
      <alignment horizontal="center"/>
    </xf>
    <xf numFmtId="165" fontId="30" fillId="0" borderId="0" xfId="151" applyNumberFormat="1" applyFont="1" applyFill="1" applyBorder="1" applyAlignment="1"/>
    <xf numFmtId="165" fontId="18" fillId="8" borderId="0" xfId="57" applyNumberFormat="1" applyFont="1" applyFill="1" applyBorder="1" applyAlignment="1">
      <alignment horizontal="right" vertical="top"/>
    </xf>
    <xf numFmtId="165" fontId="18" fillId="9" borderId="0" xfId="57" applyNumberFormat="1" applyFont="1" applyFill="1" applyBorder="1" applyAlignment="1">
      <alignment horizontal="right" vertical="top"/>
    </xf>
    <xf numFmtId="165" fontId="1" fillId="0" borderId="0" xfId="57" applyNumberFormat="1" applyFont="1" applyFill="1" applyBorder="1" applyAlignment="1">
      <alignment horizontal="center" vertical="top"/>
    </xf>
    <xf numFmtId="165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65" fontId="18" fillId="10" borderId="0" xfId="57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165" fontId="18" fillId="8" borderId="0" xfId="92" applyNumberFormat="1" applyFont="1" applyFill="1" applyBorder="1" applyAlignment="1">
      <alignment horizontal="right" vertical="center"/>
    </xf>
    <xf numFmtId="165" fontId="18" fillId="9" borderId="0" xfId="92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 wrapText="1"/>
    </xf>
    <xf numFmtId="165" fontId="18" fillId="0" borderId="0" xfId="159" applyNumberFormat="1" applyFont="1" applyFill="1" applyBorder="1" applyAlignment="1">
      <alignment horizontal="right" vertical="center"/>
    </xf>
    <xf numFmtId="165" fontId="18" fillId="8" borderId="0" xfId="48" applyNumberFormat="1" applyFont="1" applyFill="1" applyBorder="1" applyAlignment="1">
      <alignment horizontal="right"/>
    </xf>
    <xf numFmtId="165" fontId="18" fillId="9" borderId="0" xfId="48" applyNumberFormat="1" applyFont="1" applyFill="1" applyBorder="1" applyAlignment="1">
      <alignment horizontal="right"/>
    </xf>
    <xf numFmtId="165" fontId="1" fillId="0" borderId="0" xfId="48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3" fontId="30" fillId="0" borderId="0" xfId="151" applyNumberFormat="1" applyFont="1" applyFill="1" applyBorder="1" applyAlignment="1">
      <alignment horizontal="right" vertical="center"/>
    </xf>
    <xf numFmtId="3" fontId="18" fillId="0" borderId="0" xfId="92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center"/>
    </xf>
    <xf numFmtId="165" fontId="18" fillId="0" borderId="0" xfId="57" applyNumberFormat="1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19" fillId="9" borderId="0" xfId="0" applyNumberFormat="1" applyFont="1" applyFill="1" applyAlignment="1">
      <alignment horizontal="right"/>
    </xf>
    <xf numFmtId="165" fontId="35" fillId="0" borderId="0" xfId="0" applyNumberFormat="1" applyFont="1" applyFill="1" applyAlignment="1">
      <alignment horizontal="center"/>
    </xf>
    <xf numFmtId="165" fontId="19" fillId="8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19" fillId="1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165" fontId="18" fillId="9" borderId="0" xfId="151" applyNumberFormat="1" applyFont="1" applyFill="1" applyBorder="1" applyAlignment="1">
      <alignment horizontal="right" vertical="center"/>
    </xf>
    <xf numFmtId="165" fontId="18" fillId="8" borderId="0" xfId="151" applyNumberFormat="1" applyFont="1" applyFill="1" applyBorder="1" applyAlignment="1">
      <alignment horizontal="right" vertical="center"/>
    </xf>
    <xf numFmtId="165" fontId="30" fillId="0" borderId="0" xfId="151" applyNumberFormat="1" applyFont="1" applyFill="1" applyBorder="1" applyAlignment="1">
      <alignment horizontal="right" vertical="center"/>
    </xf>
    <xf numFmtId="165" fontId="1" fillId="0" borderId="0" xfId="9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" fontId="18" fillId="8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/>
    </xf>
    <xf numFmtId="0" fontId="1" fillId="5" borderId="11" xfId="2" applyFont="1" applyFill="1" applyBorder="1" applyAlignment="1">
      <alignment horizontal="center"/>
    </xf>
    <xf numFmtId="0" fontId="1" fillId="5" borderId="10" xfId="2" applyFont="1" applyFill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7" fillId="2" borderId="0" xfId="2" applyFont="1" applyFill="1" applyAlignment="1">
      <alignment horizontal="left" wrapText="1"/>
    </xf>
    <xf numFmtId="0" fontId="7" fillId="2" borderId="0" xfId="2" applyFont="1" applyFill="1" applyAlignment="1">
      <alignment wrapText="1"/>
    </xf>
    <xf numFmtId="0" fontId="1" fillId="2" borderId="14" xfId="2" applyFont="1" applyFill="1" applyBorder="1" applyAlignment="1">
      <alignment horizontal="center"/>
    </xf>
    <xf numFmtId="0" fontId="1" fillId="2" borderId="12" xfId="2" applyFont="1" applyFill="1" applyBorder="1" applyAlignment="1">
      <alignment horizontal="center"/>
    </xf>
    <xf numFmtId="0" fontId="1" fillId="7" borderId="11" xfId="2" applyFont="1" applyFill="1" applyBorder="1" applyAlignment="1">
      <alignment horizontal="center"/>
    </xf>
    <xf numFmtId="0" fontId="1" fillId="7" borderId="10" xfId="2" applyFont="1" applyFill="1" applyBorder="1" applyAlignment="1">
      <alignment horizontal="center"/>
    </xf>
    <xf numFmtId="0" fontId="1" fillId="6" borderId="11" xfId="2" applyFont="1" applyFill="1" applyBorder="1" applyAlignment="1">
      <alignment horizontal="center"/>
    </xf>
    <xf numFmtId="0" fontId="1" fillId="6" borderId="1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12" fillId="2" borderId="8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7" borderId="0" xfId="2" applyFont="1" applyFill="1" applyBorder="1" applyAlignment="1">
      <alignment horizontal="center"/>
    </xf>
    <xf numFmtId="0" fontId="1" fillId="6" borderId="0" xfId="2" applyFont="1" applyFill="1" applyBorder="1" applyAlignment="1">
      <alignment horizontal="center"/>
    </xf>
    <xf numFmtId="0" fontId="1" fillId="5" borderId="0" xfId="2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1" fillId="3" borderId="0" xfId="0" applyFont="1" applyFill="1" applyBorder="1" applyAlignment="1">
      <alignment horizontal="left" vertical="center"/>
    </xf>
  </cellXfs>
  <cellStyles count="254">
    <cellStyle name="Normal" xfId="0" builtinId="0"/>
    <cellStyle name="Normal_Sheet" xfId="1"/>
    <cellStyle name="Normal_Sheet1_1" xfId="159"/>
    <cellStyle name="Normal_Sheet2" xfId="151"/>
    <cellStyle name="Normal_Sheet4" xfId="253"/>
    <cellStyle name="Normal_StatsWales table list v2" xfId="2"/>
    <cellStyle name="style1380035640644" xfId="3"/>
    <cellStyle name="style1380035640675" xfId="7"/>
    <cellStyle name="style1380035641081" xfId="5"/>
    <cellStyle name="style1380035642625" xfId="4"/>
    <cellStyle name="style1380035642656" xfId="8"/>
    <cellStyle name="style1380035645558" xfId="6"/>
    <cellStyle name="style1380293694585" xfId="16"/>
    <cellStyle name="style1380293694679" xfId="22"/>
    <cellStyle name="style1380293694710" xfId="20"/>
    <cellStyle name="style1380293694741" xfId="17"/>
    <cellStyle name="style1380293694788" xfId="18"/>
    <cellStyle name="style1380293694835" xfId="19"/>
    <cellStyle name="style1380293695256" xfId="24"/>
    <cellStyle name="style1380293695287" xfId="23"/>
    <cellStyle name="style1380293695412" xfId="14"/>
    <cellStyle name="style1380293695459" xfId="9"/>
    <cellStyle name="style1380293695537" xfId="11"/>
    <cellStyle name="style1380293695896" xfId="15"/>
    <cellStyle name="style1380293695927" xfId="21"/>
    <cellStyle name="style1380293695974" xfId="10"/>
    <cellStyle name="style1380293859521" xfId="30"/>
    <cellStyle name="style1380293860036" xfId="26"/>
    <cellStyle name="style1380293860644" xfId="25"/>
    <cellStyle name="style1380293860676" xfId="29"/>
    <cellStyle name="style1380293861565" xfId="27"/>
    <cellStyle name="style1380293861596" xfId="28"/>
    <cellStyle name="style1380294236264" xfId="12"/>
    <cellStyle name="style1380294236857" xfId="13"/>
    <cellStyle name="style1380446060002" xfId="33"/>
    <cellStyle name="style1380446063653" xfId="32"/>
    <cellStyle name="style1380446194823" xfId="31"/>
    <cellStyle name="style1380446402526" xfId="46"/>
    <cellStyle name="style1380446403103" xfId="39"/>
    <cellStyle name="style1380446403352" xfId="47"/>
    <cellStyle name="style1380446404195" xfId="40"/>
    <cellStyle name="style1380446404242" xfId="44"/>
    <cellStyle name="style1380446404367" xfId="45"/>
    <cellStyle name="style1380446825699" xfId="34"/>
    <cellStyle name="style1380446827025" xfId="35"/>
    <cellStyle name="style1380447099380" xfId="41"/>
    <cellStyle name="style1380447099458" xfId="42"/>
    <cellStyle name="style1380447099895" xfId="36"/>
    <cellStyle name="style1380447100441" xfId="37"/>
    <cellStyle name="style1380447101580" xfId="38"/>
    <cellStyle name="style1380447101626" xfId="43"/>
    <cellStyle name="style1380628459521" xfId="53"/>
    <cellStyle name="style1380628460395" xfId="51"/>
    <cellStyle name="style1380628460519" xfId="48"/>
    <cellStyle name="style1380628460566" xfId="49"/>
    <cellStyle name="style1380628460707" xfId="52"/>
    <cellStyle name="style1380628460831" xfId="50"/>
    <cellStyle name="style1380817227952" xfId="57"/>
    <cellStyle name="style1380817228685" xfId="56"/>
    <cellStyle name="style1380817228731" xfId="60"/>
    <cellStyle name="style1380817228856" xfId="54"/>
    <cellStyle name="style1380817229184" xfId="58"/>
    <cellStyle name="style1380817229231" xfId="59"/>
    <cellStyle name="style1380817229277" xfId="55"/>
    <cellStyle name="style1380817768356" xfId="61"/>
    <cellStyle name="style1380817768388" xfId="66"/>
    <cellStyle name="style1380817768434" xfId="63"/>
    <cellStyle name="style1380817768466" xfId="65"/>
    <cellStyle name="style1380817768715" xfId="62"/>
    <cellStyle name="style1380817768762" xfId="64"/>
    <cellStyle name="style1380874325726" xfId="101"/>
    <cellStyle name="style1380874326257" xfId="102"/>
    <cellStyle name="style1380874326444" xfId="99"/>
    <cellStyle name="style1380874326537" xfId="103"/>
    <cellStyle name="style1380874326927" xfId="95"/>
    <cellStyle name="style1380874326974" xfId="96"/>
    <cellStyle name="style1380874327115" xfId="97"/>
    <cellStyle name="style1380874327161" xfId="100"/>
    <cellStyle name="style1380874327208" xfId="92"/>
    <cellStyle name="style1380874327255" xfId="98"/>
    <cellStyle name="style1380874327427" xfId="93"/>
    <cellStyle name="style1380874328347" xfId="94"/>
    <cellStyle name="style1380874651396" xfId="87"/>
    <cellStyle name="style1380874651459" xfId="81"/>
    <cellStyle name="style1380874651537" xfId="89"/>
    <cellStyle name="style1380874651927" xfId="86"/>
    <cellStyle name="style1380874651958" xfId="91"/>
    <cellStyle name="style1380874652005" xfId="90"/>
    <cellStyle name="style1380874652114" xfId="82"/>
    <cellStyle name="style1380874652161" xfId="83"/>
    <cellStyle name="style1380874652254" xfId="84"/>
    <cellStyle name="style1380874652285" xfId="85"/>
    <cellStyle name="style1380874652363" xfId="88"/>
    <cellStyle name="style1380874722618" xfId="76"/>
    <cellStyle name="style1380874722945" xfId="75"/>
    <cellStyle name="style1380874723086" xfId="77"/>
    <cellStyle name="style1380874723210" xfId="78"/>
    <cellStyle name="style1380874723382" xfId="79"/>
    <cellStyle name="style1380874723444" xfId="80"/>
    <cellStyle name="style1380874940797" xfId="73"/>
    <cellStyle name="style1380874940875" xfId="70"/>
    <cellStyle name="style1380874941233" xfId="74"/>
    <cellStyle name="style1380874941358" xfId="71"/>
    <cellStyle name="style1380874941670" xfId="67"/>
    <cellStyle name="style1380874941701" xfId="72"/>
    <cellStyle name="style1380874942107" xfId="68"/>
    <cellStyle name="style1380874942154" xfId="69"/>
    <cellStyle name="style1380876076451" xfId="129"/>
    <cellStyle name="style1380876076591" xfId="127"/>
    <cellStyle name="style1380876076700" xfId="128"/>
    <cellStyle name="style1380876077324" xfId="139"/>
    <cellStyle name="style1380876077371" xfId="126"/>
    <cellStyle name="style1380876077418" xfId="141"/>
    <cellStyle name="style1380876077465" xfId="143"/>
    <cellStyle name="style1380876077558" xfId="130"/>
    <cellStyle name="style1380876077590" xfId="147"/>
    <cellStyle name="style1380876077714" xfId="131"/>
    <cellStyle name="style1380876077761" xfId="148"/>
    <cellStyle name="style1380876077902" xfId="132"/>
    <cellStyle name="style1380876078323" xfId="140"/>
    <cellStyle name="style1380876078432" xfId="145"/>
    <cellStyle name="style1380876078526" xfId="146"/>
    <cellStyle name="style1380876078635" xfId="135"/>
    <cellStyle name="style1380876078666" xfId="149"/>
    <cellStyle name="style1380876078713" xfId="144"/>
    <cellStyle name="style1380876079009" xfId="142"/>
    <cellStyle name="style1380876079274" xfId="133"/>
    <cellStyle name="style1380876079399" xfId="136"/>
    <cellStyle name="style1380876079508" xfId="138"/>
    <cellStyle name="style1380876079680" xfId="134"/>
    <cellStyle name="style1380876079711" xfId="137"/>
    <cellStyle name="style1380876079883" xfId="150"/>
    <cellStyle name="style1380876537540" xfId="124"/>
    <cellStyle name="style1380876537618" xfId="107"/>
    <cellStyle name="style1380876537915" xfId="118"/>
    <cellStyle name="style1380876538024" xfId="117"/>
    <cellStyle name="style1380876538055" xfId="116"/>
    <cellStyle name="style1380876538102" xfId="115"/>
    <cellStyle name="style1380876538133" xfId="113"/>
    <cellStyle name="style1380876538180" xfId="125"/>
    <cellStyle name="style1380876538195" xfId="122"/>
    <cellStyle name="style1380876538227" xfId="119"/>
    <cellStyle name="style1380876538305" xfId="104"/>
    <cellStyle name="style1380876538507" xfId="110"/>
    <cellStyle name="style1380876538585" xfId="123"/>
    <cellStyle name="style1380876538882" xfId="108"/>
    <cellStyle name="style1380876538913" xfId="111"/>
    <cellStyle name="style1380876539007" xfId="105"/>
    <cellStyle name="style1380876539194" xfId="114"/>
    <cellStyle name="style1380876539319" xfId="121"/>
    <cellStyle name="style1380876539381" xfId="120"/>
    <cellStyle name="style1380876539599" xfId="112"/>
    <cellStyle name="style1380876539709" xfId="109"/>
    <cellStyle name="style1380876539818" xfId="106"/>
    <cellStyle name="style1381134164133" xfId="158"/>
    <cellStyle name="style1381134164851" xfId="157"/>
    <cellStyle name="style1381134164951" xfId="156"/>
    <cellStyle name="style1381134164997" xfId="153"/>
    <cellStyle name="style1381134165138" xfId="155"/>
    <cellStyle name="style1381134165793" xfId="154"/>
    <cellStyle name="style1381134165887" xfId="152"/>
    <cellStyle name="style1381139968718" xfId="167"/>
    <cellStyle name="style1381139969014" xfId="174"/>
    <cellStyle name="style1381139969217" xfId="171"/>
    <cellStyle name="style1381139969248" xfId="173"/>
    <cellStyle name="style1381139969638" xfId="165"/>
    <cellStyle name="style1381139970137" xfId="166"/>
    <cellStyle name="style1381141418276" xfId="164"/>
    <cellStyle name="style1381141418744" xfId="168"/>
    <cellStyle name="style1381141418791" xfId="172"/>
    <cellStyle name="style1381141419119" xfId="162"/>
    <cellStyle name="style1381141419181" xfId="163"/>
    <cellStyle name="style1381141935679" xfId="170"/>
    <cellStyle name="style1381141935788" xfId="161"/>
    <cellStyle name="style1381141935960" xfId="169"/>
    <cellStyle name="style1381141936038" xfId="160"/>
    <cellStyle name="style1381142543977" xfId="175"/>
    <cellStyle name="style1381142544351" xfId="176"/>
    <cellStyle name="style1381143587836" xfId="178"/>
    <cellStyle name="style1381143587945" xfId="177"/>
    <cellStyle name="style1381151418123" xfId="188"/>
    <cellStyle name="style1381151418185" xfId="181"/>
    <cellStyle name="style1381151418248" xfId="182"/>
    <cellStyle name="style1381151418716" xfId="179"/>
    <cellStyle name="style1381151418856" xfId="180"/>
    <cellStyle name="style1381151419012" xfId="185"/>
    <cellStyle name="style1381151419106" xfId="183"/>
    <cellStyle name="style1381151419199" xfId="190"/>
    <cellStyle name="style1381151419589" xfId="189"/>
    <cellStyle name="style1381151419808" xfId="186"/>
    <cellStyle name="style1381151419839" xfId="184"/>
    <cellStyle name="style1381151420213" xfId="187"/>
    <cellStyle name="style1381158620031" xfId="195"/>
    <cellStyle name="style1381158620109" xfId="193"/>
    <cellStyle name="style1381158620452" xfId="194"/>
    <cellStyle name="style1381159586495" xfId="191"/>
    <cellStyle name="style1381159586573" xfId="192"/>
    <cellStyle name="style1381159586963" xfId="196"/>
    <cellStyle name="style1381161714527" xfId="202"/>
    <cellStyle name="style1381161714948" xfId="206"/>
    <cellStyle name="style1381161714979" xfId="209"/>
    <cellStyle name="style1381161715026" xfId="208"/>
    <cellStyle name="style1381161715135" xfId="205"/>
    <cellStyle name="style1381161715197" xfId="201"/>
    <cellStyle name="style1381161715275" xfId="204"/>
    <cellStyle name="style1381161715385" xfId="203"/>
    <cellStyle name="style1381161715463" xfId="200"/>
    <cellStyle name="style1381161715509" xfId="199"/>
    <cellStyle name="style1381161715541" xfId="197"/>
    <cellStyle name="style1381161715587" xfId="207"/>
    <cellStyle name="style1381161715634" xfId="198"/>
    <cellStyle name="style1381236509122" xfId="210"/>
    <cellStyle name="style1381236509216" xfId="211"/>
    <cellStyle name="style1381236509278" xfId="212"/>
    <cellStyle name="style1381236509325" xfId="213"/>
    <cellStyle name="style1381236509372" xfId="214"/>
    <cellStyle name="style1381236509434" xfId="215"/>
    <cellStyle name="style1381236509497" xfId="216"/>
    <cellStyle name="style1381236509544" xfId="217"/>
    <cellStyle name="style1381236509590" xfId="218"/>
    <cellStyle name="style1381236509653" xfId="219"/>
    <cellStyle name="style1381236509684" xfId="220"/>
    <cellStyle name="style1381236509731" xfId="221"/>
    <cellStyle name="style1381236509778" xfId="222"/>
    <cellStyle name="style1381236509824" xfId="223"/>
    <cellStyle name="style1381236509871" xfId="224"/>
    <cellStyle name="style1381236509996" xfId="225"/>
    <cellStyle name="style1381236510043" xfId="226"/>
    <cellStyle name="style1381236510090" xfId="227"/>
    <cellStyle name="style1381236510152" xfId="228"/>
    <cellStyle name="style1381236510199" xfId="229"/>
    <cellStyle name="style1381236510246" xfId="230"/>
    <cellStyle name="style1381236510292" xfId="231"/>
    <cellStyle name="style1381236510339" xfId="232"/>
    <cellStyle name="style1381236510386" xfId="233"/>
    <cellStyle name="style1381236510433" xfId="234"/>
    <cellStyle name="style1381236510480" xfId="235"/>
    <cellStyle name="style1381236510526" xfId="236"/>
    <cellStyle name="style1381236510573" xfId="237"/>
    <cellStyle name="style1381236510620" xfId="238"/>
    <cellStyle name="style1381236510667" xfId="239"/>
    <cellStyle name="style1381236510714" xfId="240"/>
    <cellStyle name="style1381236510838" xfId="241"/>
    <cellStyle name="style1381236510885" xfId="242"/>
    <cellStyle name="style1381236510963" xfId="243"/>
    <cellStyle name="style1381236987023" xfId="244"/>
    <cellStyle name="style1381236987116" xfId="245"/>
    <cellStyle name="style1381236987475" xfId="246"/>
    <cellStyle name="style1381244893962" xfId="247"/>
    <cellStyle name="style1381245586889" xfId="249"/>
    <cellStyle name="style1381245588246" xfId="248"/>
    <cellStyle name="style1381251255817" xfId="250"/>
    <cellStyle name="style1381251255973" xfId="252"/>
    <cellStyle name="style1381251257299" xfId="251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0</xdr:row>
      <xdr:rowOff>19050</xdr:rowOff>
    </xdr:from>
    <xdr:to>
      <xdr:col>18</xdr:col>
      <xdr:colOff>137160</xdr:colOff>
      <xdr:row>3</xdr:row>
      <xdr:rowOff>161925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0" y="19050"/>
          <a:ext cx="1554480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735132</xdr:colOff>
      <xdr:row>45</xdr:row>
      <xdr:rowOff>45027</xdr:rowOff>
    </xdr:from>
    <xdr:to>
      <xdr:col>15</xdr:col>
      <xdr:colOff>994239</xdr:colOff>
      <xdr:row>49</xdr:row>
      <xdr:rowOff>85156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72259" y="7429500"/>
          <a:ext cx="1471380" cy="732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472440</xdr:colOff>
      <xdr:row>44</xdr:row>
      <xdr:rowOff>13211</xdr:rowOff>
    </xdr:from>
    <xdr:to>
      <xdr:col>19</xdr:col>
      <xdr:colOff>1754</xdr:colOff>
      <xdr:row>47</xdr:row>
      <xdr:rowOff>132780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8760" y="8867651"/>
          <a:ext cx="1651708" cy="668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995597</xdr:colOff>
      <xdr:row>35</xdr:row>
      <xdr:rowOff>11776</xdr:rowOff>
    </xdr:from>
    <xdr:to>
      <xdr:col>15</xdr:col>
      <xdr:colOff>1047828</xdr:colOff>
      <xdr:row>38</xdr:row>
      <xdr:rowOff>133746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6937" y="6420196"/>
          <a:ext cx="1420021" cy="670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202603</xdr:colOff>
      <xdr:row>34</xdr:row>
      <xdr:rowOff>9301</xdr:rowOff>
    </xdr:from>
    <xdr:to>
      <xdr:col>18</xdr:col>
      <xdr:colOff>466560</xdr:colOff>
      <xdr:row>37</xdr:row>
      <xdr:rowOff>131271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897" y="8424919"/>
          <a:ext cx="1406958" cy="693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938793</xdr:colOff>
      <xdr:row>66</xdr:row>
      <xdr:rowOff>55418</xdr:rowOff>
    </xdr:from>
    <xdr:to>
      <xdr:col>14</xdr:col>
      <xdr:colOff>1139845</xdr:colOff>
      <xdr:row>69</xdr:row>
      <xdr:rowOff>177389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4973" y="10776758"/>
          <a:ext cx="1399932" cy="67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312420</xdr:colOff>
      <xdr:row>65</xdr:row>
      <xdr:rowOff>15722</xdr:rowOff>
    </xdr:from>
    <xdr:to>
      <xdr:col>18</xdr:col>
      <xdr:colOff>476175</xdr:colOff>
      <xdr:row>68</xdr:row>
      <xdr:rowOff>144989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3020" y="12367742"/>
          <a:ext cx="1819200" cy="67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801188</xdr:colOff>
      <xdr:row>44</xdr:row>
      <xdr:rowOff>11430</xdr:rowOff>
    </xdr:from>
    <xdr:to>
      <xdr:col>16</xdr:col>
      <xdr:colOff>2634</xdr:colOff>
      <xdr:row>47</xdr:row>
      <xdr:rowOff>121699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8868" y="7852410"/>
          <a:ext cx="1418866" cy="681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255270</xdr:colOff>
      <xdr:row>43</xdr:row>
      <xdr:rowOff>3810</xdr:rowOff>
    </xdr:from>
    <xdr:to>
      <xdr:col>18</xdr:col>
      <xdr:colOff>472081</xdr:colOff>
      <xdr:row>46</xdr:row>
      <xdr:rowOff>114079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2090" y="9056370"/>
          <a:ext cx="1384576" cy="65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824048</xdr:colOff>
      <xdr:row>37</xdr:row>
      <xdr:rowOff>64770</xdr:rowOff>
    </xdr:from>
    <xdr:to>
      <xdr:col>16</xdr:col>
      <xdr:colOff>2634</xdr:colOff>
      <xdr:row>40</xdr:row>
      <xdr:rowOff>175039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63648" y="6488430"/>
          <a:ext cx="1418866" cy="681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243840</xdr:colOff>
      <xdr:row>36</xdr:row>
      <xdr:rowOff>28575</xdr:rowOff>
    </xdr:from>
    <xdr:to>
      <xdr:col>18</xdr:col>
      <xdr:colOff>470176</xdr:colOff>
      <xdr:row>39</xdr:row>
      <xdr:rowOff>138844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80" y="7762875"/>
          <a:ext cx="1384576" cy="681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1059180</xdr:colOff>
      <xdr:row>46</xdr:row>
      <xdr:rowOff>7620</xdr:rowOff>
    </xdr:from>
    <xdr:to>
      <xdr:col>19</xdr:col>
      <xdr:colOff>1546</xdr:colOff>
      <xdr:row>49</xdr:row>
      <xdr:rowOff>108364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11400" y="8412480"/>
          <a:ext cx="141124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923553</xdr:colOff>
      <xdr:row>58</xdr:row>
      <xdr:rowOff>78278</xdr:rowOff>
    </xdr:from>
    <xdr:to>
      <xdr:col>13</xdr:col>
      <xdr:colOff>1140480</xdr:colOff>
      <xdr:row>62</xdr:row>
      <xdr:rowOff>17369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82153" y="9443258"/>
          <a:ext cx="1399932" cy="67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253365</xdr:colOff>
      <xdr:row>57</xdr:row>
      <xdr:rowOff>30653</xdr:rowOff>
    </xdr:from>
    <xdr:to>
      <xdr:col>19</xdr:col>
      <xdr:colOff>3567</xdr:colOff>
      <xdr:row>60</xdr:row>
      <xdr:rowOff>154529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3185" y="11216813"/>
          <a:ext cx="1396122" cy="672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847353</xdr:colOff>
      <xdr:row>54</xdr:row>
      <xdr:rowOff>0</xdr:rowOff>
    </xdr:from>
    <xdr:to>
      <xdr:col>14</xdr:col>
      <xdr:colOff>205125</xdr:colOff>
      <xdr:row>57</xdr:row>
      <xdr:rowOff>120701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128" y="9828068"/>
          <a:ext cx="1369452" cy="6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601980</xdr:colOff>
      <xdr:row>28</xdr:row>
      <xdr:rowOff>38100</xdr:rowOff>
    </xdr:from>
    <xdr:to>
      <xdr:col>13</xdr:col>
      <xdr:colOff>977022</xdr:colOff>
      <xdr:row>31</xdr:row>
      <xdr:rowOff>161976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85320" y="5067300"/>
          <a:ext cx="1396122" cy="672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243840</xdr:colOff>
      <xdr:row>27</xdr:row>
      <xdr:rowOff>15240</xdr:rowOff>
    </xdr:from>
    <xdr:to>
      <xdr:col>18</xdr:col>
      <xdr:colOff>472197</xdr:colOff>
      <xdr:row>30</xdr:row>
      <xdr:rowOff>139116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1220" y="6880860"/>
          <a:ext cx="1396122" cy="672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1043940</xdr:colOff>
      <xdr:row>45</xdr:row>
      <xdr:rowOff>7620</xdr:rowOff>
    </xdr:from>
    <xdr:to>
      <xdr:col>11</xdr:col>
      <xdr:colOff>1546</xdr:colOff>
      <xdr:row>48</xdr:row>
      <xdr:rowOff>85504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4840" y="8054340"/>
          <a:ext cx="141124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822960</xdr:colOff>
      <xdr:row>33</xdr:row>
      <xdr:rowOff>38100</xdr:rowOff>
    </xdr:from>
    <xdr:to>
      <xdr:col>16</xdr:col>
      <xdr:colOff>3451</xdr:colOff>
      <xdr:row>36</xdr:row>
      <xdr:rowOff>138844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2940" y="5646420"/>
          <a:ext cx="141124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1043940</xdr:colOff>
      <xdr:row>45</xdr:row>
      <xdr:rowOff>7620</xdr:rowOff>
    </xdr:from>
    <xdr:to>
      <xdr:col>15</xdr:col>
      <xdr:colOff>374926</xdr:colOff>
      <xdr:row>48</xdr:row>
      <xdr:rowOff>108364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4840" y="8054340"/>
          <a:ext cx="141124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1043940</xdr:colOff>
      <xdr:row>32</xdr:row>
      <xdr:rowOff>60960</xdr:rowOff>
    </xdr:from>
    <xdr:to>
      <xdr:col>11</xdr:col>
      <xdr:colOff>1546</xdr:colOff>
      <xdr:row>35</xdr:row>
      <xdr:rowOff>161704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0580" y="5455920"/>
          <a:ext cx="141124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1043940</xdr:colOff>
      <xdr:row>45</xdr:row>
      <xdr:rowOff>7620</xdr:rowOff>
    </xdr:from>
    <xdr:to>
      <xdr:col>10</xdr:col>
      <xdr:colOff>1546</xdr:colOff>
      <xdr:row>48</xdr:row>
      <xdr:rowOff>108364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6300" y="7810500"/>
          <a:ext cx="55018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839288</xdr:colOff>
      <xdr:row>33</xdr:row>
      <xdr:rowOff>80010</xdr:rowOff>
    </xdr:from>
    <xdr:to>
      <xdr:col>16</xdr:col>
      <xdr:colOff>2634</xdr:colOff>
      <xdr:row>36</xdr:row>
      <xdr:rowOff>180754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4013" y="5623560"/>
          <a:ext cx="1354096" cy="672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854528</xdr:colOff>
      <xdr:row>33</xdr:row>
      <xdr:rowOff>19050</xdr:rowOff>
    </xdr:from>
    <xdr:to>
      <xdr:col>16</xdr:col>
      <xdr:colOff>17874</xdr:colOff>
      <xdr:row>36</xdr:row>
      <xdr:rowOff>119794</xdr:rowOff>
    </xdr:to>
    <xdr:pic>
      <xdr:nvPicPr>
        <xdr:cNvPr id="2" name="Picture 1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9253" y="5562600"/>
          <a:ext cx="1354096" cy="672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959224</xdr:colOff>
      <xdr:row>42</xdr:row>
      <xdr:rowOff>26894</xdr:rowOff>
    </xdr:from>
    <xdr:to>
      <xdr:col>16</xdr:col>
      <xdr:colOff>1006714</xdr:colOff>
      <xdr:row>45</xdr:row>
      <xdr:rowOff>138395</xdr:rowOff>
    </xdr:to>
    <xdr:pic>
      <xdr:nvPicPr>
        <xdr:cNvPr id="3" name="Picture 2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20565" y="6849035"/>
          <a:ext cx="1411246" cy="64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472440</xdr:colOff>
      <xdr:row>41</xdr:row>
      <xdr:rowOff>13211</xdr:rowOff>
    </xdr:from>
    <xdr:to>
      <xdr:col>19</xdr:col>
      <xdr:colOff>72</xdr:colOff>
      <xdr:row>44</xdr:row>
      <xdr:rowOff>132780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8760" y="8951471"/>
          <a:ext cx="1651708" cy="668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</sheetPr>
  <dimension ref="A1:V43"/>
  <sheetViews>
    <sheetView tabSelected="1" zoomScaleNormal="100" workbookViewId="0">
      <selection activeCell="B7" sqref="B7"/>
    </sheetView>
  </sheetViews>
  <sheetFormatPr defaultColWidth="9.140625" defaultRowHeight="15" x14ac:dyDescent="0.25"/>
  <cols>
    <col min="1" max="1" width="3.85546875" style="157" customWidth="1"/>
    <col min="2" max="2" width="12.7109375" style="157" customWidth="1"/>
    <col min="3" max="18" width="9.140625" style="157"/>
    <col min="19" max="19" width="3.42578125" style="161" customWidth="1"/>
    <col min="20" max="20" width="9.140625" style="161"/>
    <col min="21" max="16384" width="9.140625" style="157"/>
  </cols>
  <sheetData>
    <row r="1" spans="1:19" ht="14.45" x14ac:dyDescent="0.35">
      <c r="A1" s="155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6"/>
    </row>
    <row r="2" spans="1:19" x14ac:dyDescent="0.25">
      <c r="A2" s="155"/>
      <c r="B2" s="377" t="s">
        <v>88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58"/>
      <c r="R2" s="158"/>
      <c r="S2" s="156"/>
    </row>
    <row r="3" spans="1:19" x14ac:dyDescent="0.25">
      <c r="A3" s="158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58"/>
      <c r="R3" s="158"/>
      <c r="S3" s="156"/>
    </row>
    <row r="4" spans="1:19" ht="14.45" x14ac:dyDescent="0.3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60"/>
    </row>
    <row r="5" spans="1:19" ht="14.45" x14ac:dyDescent="0.35">
      <c r="A5" s="155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6"/>
    </row>
    <row r="6" spans="1:19" ht="14.45" x14ac:dyDescent="0.35">
      <c r="A6" s="155"/>
      <c r="B6" s="166"/>
      <c r="C6" s="179" t="s">
        <v>212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242"/>
    </row>
    <row r="7" spans="1:19" ht="14.45" x14ac:dyDescent="0.35">
      <c r="A7" s="155"/>
      <c r="B7" s="172" t="s">
        <v>76</v>
      </c>
      <c r="C7" s="173" t="s">
        <v>213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6"/>
    </row>
    <row r="8" spans="1:19" ht="14.45" x14ac:dyDescent="0.35">
      <c r="A8" s="155"/>
      <c r="B8" s="158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156"/>
    </row>
    <row r="9" spans="1:19" ht="14.45" x14ac:dyDescent="0.35">
      <c r="A9" s="155"/>
      <c r="B9" s="166"/>
      <c r="C9" s="179" t="s">
        <v>73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242"/>
    </row>
    <row r="10" spans="1:19" s="161" customFormat="1" ht="14.45" x14ac:dyDescent="0.35">
      <c r="B10" s="11" t="s">
        <v>216</v>
      </c>
      <c r="C10" s="244" t="s">
        <v>217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5"/>
    </row>
    <row r="11" spans="1:19" ht="14.45" x14ac:dyDescent="0.35">
      <c r="A11" s="155"/>
      <c r="B11" s="11" t="s">
        <v>74</v>
      </c>
      <c r="C11" s="167" t="s">
        <v>272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8"/>
    </row>
    <row r="12" spans="1:19" ht="14.45" x14ac:dyDescent="0.35">
      <c r="A12" s="155"/>
      <c r="B12" s="11" t="s">
        <v>75</v>
      </c>
      <c r="C12" s="173" t="s">
        <v>218</v>
      </c>
      <c r="D12" s="13"/>
      <c r="E12" s="13"/>
      <c r="F12" s="13"/>
      <c r="G12" s="13"/>
      <c r="H12" s="13"/>
      <c r="I12" s="13"/>
      <c r="J12" s="13"/>
      <c r="K12" s="13"/>
      <c r="L12" s="13"/>
      <c r="M12" s="158"/>
      <c r="N12" s="158"/>
      <c r="O12" s="158"/>
      <c r="P12" s="158"/>
      <c r="Q12" s="158"/>
      <c r="R12" s="158"/>
      <c r="S12" s="156"/>
    </row>
    <row r="13" spans="1:19" ht="14.45" x14ac:dyDescent="0.35">
      <c r="A13" s="155"/>
      <c r="B13" s="11" t="s">
        <v>78</v>
      </c>
      <c r="C13" s="244" t="s">
        <v>198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5"/>
    </row>
    <row r="14" spans="1:19" ht="14.45" x14ac:dyDescent="0.35">
      <c r="A14" s="155"/>
      <c r="B14" s="11" t="s">
        <v>79</v>
      </c>
      <c r="C14" s="244" t="s">
        <v>199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5"/>
    </row>
    <row r="15" spans="1:19" ht="14.45" x14ac:dyDescent="0.35">
      <c r="A15" s="155"/>
      <c r="B15" s="12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6"/>
    </row>
    <row r="16" spans="1:19" ht="14.45" x14ac:dyDescent="0.35">
      <c r="A16" s="155"/>
      <c r="B16" s="169"/>
      <c r="C16" s="378" t="s">
        <v>211</v>
      </c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242"/>
    </row>
    <row r="17" spans="1:22" ht="14.45" x14ac:dyDescent="0.35">
      <c r="A17" s="155"/>
      <c r="B17" s="11" t="s">
        <v>0</v>
      </c>
      <c r="C17" s="173" t="s">
        <v>200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6"/>
    </row>
    <row r="18" spans="1:22" ht="14.45" x14ac:dyDescent="0.35">
      <c r="A18" s="155"/>
      <c r="B18" s="11" t="s">
        <v>3</v>
      </c>
      <c r="C18" s="173" t="s">
        <v>201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6"/>
    </row>
    <row r="19" spans="1:22" ht="14.45" x14ac:dyDescent="0.35">
      <c r="A19" s="155"/>
      <c r="B19" s="11" t="s">
        <v>1</v>
      </c>
      <c r="C19" s="174" t="s">
        <v>207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5"/>
    </row>
    <row r="20" spans="1:22" ht="15" customHeight="1" x14ac:dyDescent="0.35">
      <c r="A20" s="155"/>
      <c r="B20" s="11" t="s">
        <v>4</v>
      </c>
      <c r="C20" s="173" t="s">
        <v>208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6"/>
    </row>
    <row r="21" spans="1:22" ht="15" customHeight="1" x14ac:dyDescent="0.35">
      <c r="A21" s="155"/>
      <c r="B21" s="11" t="s">
        <v>2</v>
      </c>
      <c r="C21" s="376" t="s">
        <v>270</v>
      </c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173"/>
      <c r="R21" s="173"/>
      <c r="S21" s="176"/>
    </row>
    <row r="22" spans="1:22" ht="15" customHeight="1" x14ac:dyDescent="0.35">
      <c r="A22" s="155"/>
      <c r="B22" s="11" t="s">
        <v>5</v>
      </c>
      <c r="C22" s="173" t="s">
        <v>271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6"/>
      <c r="V22" s="157" t="s">
        <v>66</v>
      </c>
    </row>
    <row r="23" spans="1:22" ht="15" customHeight="1" x14ac:dyDescent="0.35">
      <c r="A23" s="155"/>
      <c r="B23" s="11" t="s">
        <v>80</v>
      </c>
      <c r="C23" s="173" t="s">
        <v>202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4"/>
      <c r="Q23" s="174"/>
      <c r="R23" s="174"/>
      <c r="S23" s="175"/>
    </row>
    <row r="24" spans="1:22" ht="15" customHeight="1" x14ac:dyDescent="0.35">
      <c r="A24" s="155"/>
      <c r="B24" s="11" t="s">
        <v>81</v>
      </c>
      <c r="C24" s="192" t="s">
        <v>203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6"/>
      <c r="T24" s="164"/>
    </row>
    <row r="25" spans="1:22" ht="14.45" x14ac:dyDescent="0.35">
      <c r="A25" s="155"/>
      <c r="B25" s="11" t="s">
        <v>82</v>
      </c>
      <c r="C25" s="173" t="s">
        <v>219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6"/>
    </row>
    <row r="26" spans="1:22" ht="14.45" x14ac:dyDescent="0.35">
      <c r="A26" s="155"/>
      <c r="B26" s="11" t="s">
        <v>83</v>
      </c>
      <c r="C26" s="173" t="s">
        <v>220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6"/>
    </row>
    <row r="27" spans="1:22" ht="14.45" x14ac:dyDescent="0.35">
      <c r="A27" s="155"/>
      <c r="B27" s="11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6"/>
    </row>
    <row r="28" spans="1:22" x14ac:dyDescent="0.25">
      <c r="A28" s="155"/>
      <c r="B28" s="170"/>
      <c r="C28" s="171" t="s">
        <v>209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76"/>
    </row>
    <row r="29" spans="1:22" x14ac:dyDescent="0.25">
      <c r="A29" s="155"/>
      <c r="B29" s="11" t="s">
        <v>84</v>
      </c>
      <c r="C29" s="173" t="s">
        <v>221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6"/>
    </row>
    <row r="30" spans="1:22" x14ac:dyDescent="0.25">
      <c r="A30" s="155"/>
      <c r="B30" s="11" t="s">
        <v>85</v>
      </c>
      <c r="C30" s="173" t="s">
        <v>222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6"/>
      <c r="T30" s="164"/>
    </row>
    <row r="31" spans="1:22" x14ac:dyDescent="0.25">
      <c r="A31" s="155"/>
      <c r="B31" s="11" t="s">
        <v>86</v>
      </c>
      <c r="C31" s="173" t="s">
        <v>204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7"/>
      <c r="Q31" s="177"/>
      <c r="R31" s="177"/>
      <c r="S31" s="178"/>
    </row>
    <row r="32" spans="1:22" x14ac:dyDescent="0.25">
      <c r="A32" s="155"/>
      <c r="B32" s="11" t="s">
        <v>87</v>
      </c>
      <c r="C32" s="173" t="s">
        <v>205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6"/>
    </row>
    <row r="33" spans="1:19" x14ac:dyDescent="0.25">
      <c r="A33" s="155"/>
      <c r="B33" s="11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6"/>
    </row>
    <row r="34" spans="1:19" x14ac:dyDescent="0.25">
      <c r="A34" s="155"/>
      <c r="B34" s="170"/>
      <c r="C34" s="171" t="s">
        <v>210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76"/>
    </row>
    <row r="35" spans="1:19" x14ac:dyDescent="0.25">
      <c r="A35" s="155"/>
      <c r="B35" s="11" t="s">
        <v>30</v>
      </c>
      <c r="C35" s="173" t="s">
        <v>214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4"/>
      <c r="Q35" s="174"/>
      <c r="R35" s="174"/>
      <c r="S35" s="175"/>
    </row>
    <row r="36" spans="1:19" x14ac:dyDescent="0.25">
      <c r="A36" s="155"/>
      <c r="B36" s="11" t="s">
        <v>31</v>
      </c>
      <c r="C36" s="173" t="s">
        <v>215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5"/>
    </row>
    <row r="37" spans="1:19" x14ac:dyDescent="0.25">
      <c r="A37" s="155"/>
      <c r="B37" s="11"/>
      <c r="C37" s="173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8"/>
    </row>
    <row r="38" spans="1:19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3"/>
    </row>
    <row r="39" spans="1:19" x14ac:dyDescent="0.25">
      <c r="A39" s="158"/>
      <c r="B39" s="11" t="s">
        <v>11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80"/>
    </row>
    <row r="40" spans="1:19" ht="7.5" customHeight="1" x14ac:dyDescent="0.25">
      <c r="A40" s="15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80"/>
    </row>
    <row r="41" spans="1:19" x14ac:dyDescent="0.25">
      <c r="A41" s="158"/>
      <c r="B41" s="141" t="s">
        <v>327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81"/>
    </row>
    <row r="42" spans="1:19" x14ac:dyDescent="0.25">
      <c r="A42" s="158"/>
      <c r="B42" s="141" t="s">
        <v>326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82" t="s">
        <v>65</v>
      </c>
    </row>
    <row r="43" spans="1:19" x14ac:dyDescent="0.25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60"/>
    </row>
  </sheetData>
  <mergeCells count="3">
    <mergeCell ref="C21:P21"/>
    <mergeCell ref="B2:P3"/>
    <mergeCell ref="C16:R1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59999389629810485"/>
  </sheetPr>
  <dimension ref="A1:T90"/>
  <sheetViews>
    <sheetView zoomScaleNormal="100" workbookViewId="0">
      <selection activeCell="A8" sqref="A8"/>
    </sheetView>
  </sheetViews>
  <sheetFormatPr defaultColWidth="9.140625" defaultRowHeight="15" x14ac:dyDescent="0.25"/>
  <cols>
    <col min="1" max="1" width="57.140625" style="3" customWidth="1"/>
    <col min="2" max="2" width="2.7109375" style="97" customWidth="1"/>
    <col min="3" max="7" width="7.140625" style="3" customWidth="1"/>
    <col min="8" max="8" width="2.7109375" style="97" customWidth="1"/>
    <col min="9" max="13" width="7.140625" style="29" customWidth="1"/>
    <col min="14" max="14" width="2.7109375" style="188" customWidth="1"/>
    <col min="15" max="17" width="7.140625" style="29" customWidth="1"/>
    <col min="18" max="18" width="2.5703125" style="3" customWidth="1"/>
    <col min="19" max="19" width="7.140625" style="3" customWidth="1"/>
    <col min="20" max="16384" width="9.140625" style="3"/>
  </cols>
  <sheetData>
    <row r="1" spans="1:19" ht="9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99"/>
      <c r="S1" s="99"/>
    </row>
    <row r="2" spans="1:19" s="10" customFormat="1" ht="20.25" customHeight="1" x14ac:dyDescent="0.35">
      <c r="A2" s="399" t="s">
        <v>126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</row>
    <row r="3" spans="1:19" ht="9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99"/>
      <c r="S3" s="99"/>
    </row>
    <row r="4" spans="1:19" s="8" customFormat="1" ht="6" customHeight="1" x14ac:dyDescent="0.35">
      <c r="B4" s="78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</row>
    <row r="5" spans="1:19" ht="181.15" customHeight="1" x14ac:dyDescent="0.25">
      <c r="A5" s="17" t="s">
        <v>36</v>
      </c>
      <c r="B5" s="153"/>
      <c r="C5" s="154" t="s">
        <v>103</v>
      </c>
      <c r="D5" s="154" t="s">
        <v>115</v>
      </c>
      <c r="E5" s="154" t="s">
        <v>105</v>
      </c>
      <c r="F5" s="154" t="s">
        <v>106</v>
      </c>
      <c r="G5" s="154" t="s">
        <v>108</v>
      </c>
      <c r="H5" s="154"/>
      <c r="I5" s="154" t="s">
        <v>104</v>
      </c>
      <c r="J5" s="154" t="s">
        <v>107</v>
      </c>
      <c r="K5" s="154" t="s">
        <v>114</v>
      </c>
      <c r="L5" s="154" t="s">
        <v>109</v>
      </c>
      <c r="M5" s="154" t="s">
        <v>113</v>
      </c>
      <c r="N5" s="154"/>
      <c r="O5" s="36" t="s">
        <v>110</v>
      </c>
      <c r="P5" s="36" t="s">
        <v>111</v>
      </c>
      <c r="Q5" s="36" t="s">
        <v>112</v>
      </c>
      <c r="S5" s="221" t="s">
        <v>6</v>
      </c>
    </row>
    <row r="6" spans="1:19" ht="6" customHeight="1" x14ac:dyDescent="0.35">
      <c r="A6" s="4"/>
      <c r="B6" s="98"/>
      <c r="C6" s="5"/>
      <c r="D6" s="5"/>
      <c r="E6" s="5"/>
      <c r="F6" s="5"/>
      <c r="G6" s="5"/>
      <c r="H6" s="189"/>
      <c r="I6" s="5"/>
      <c r="J6" s="5"/>
      <c r="K6" s="5"/>
      <c r="L6" s="5"/>
      <c r="M6" s="5"/>
      <c r="N6" s="189"/>
      <c r="O6" s="5"/>
      <c r="P6" s="5"/>
      <c r="Q6" s="5"/>
      <c r="R6" s="189"/>
      <c r="S6" s="189"/>
    </row>
    <row r="7" spans="1:19" ht="6" customHeight="1" x14ac:dyDescent="0.25">
      <c r="C7" s="29"/>
      <c r="D7" s="29"/>
      <c r="E7" s="29"/>
      <c r="F7" s="29"/>
      <c r="G7" s="29"/>
      <c r="H7" s="188"/>
    </row>
    <row r="8" spans="1:19" s="97" customFormat="1" ht="14.45" customHeight="1" x14ac:dyDescent="0.25">
      <c r="A8" s="77" t="s">
        <v>325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38"/>
      <c r="S8" s="259"/>
    </row>
    <row r="9" spans="1:19" s="97" customFormat="1" x14ac:dyDescent="0.25">
      <c r="A9" s="51" t="s">
        <v>40</v>
      </c>
      <c r="C9" s="323">
        <v>10.878112853955264</v>
      </c>
      <c r="D9" s="323">
        <v>18.480874041042799</v>
      </c>
      <c r="E9" s="323">
        <v>15.261296197481023</v>
      </c>
      <c r="F9" s="355" t="s">
        <v>304</v>
      </c>
      <c r="G9" s="324">
        <v>14.913608428182751</v>
      </c>
      <c r="H9" s="261"/>
      <c r="I9" s="323">
        <v>25.008374541072136</v>
      </c>
      <c r="J9" s="323">
        <v>12.783613763841794</v>
      </c>
      <c r="K9" s="326">
        <v>26.004829563564471</v>
      </c>
      <c r="L9" s="327">
        <v>40.921086482649898</v>
      </c>
      <c r="M9" s="327">
        <v>19.473301820331539</v>
      </c>
      <c r="N9" s="264"/>
      <c r="O9" s="326">
        <v>23.434913681624206</v>
      </c>
      <c r="P9" s="326">
        <v>15.536231638917087</v>
      </c>
      <c r="Q9" s="328" t="s">
        <v>48</v>
      </c>
      <c r="R9" s="238"/>
      <c r="S9" s="254">
        <v>18.28066965394634</v>
      </c>
    </row>
    <row r="10" spans="1:19" s="97" customFormat="1" ht="14.45" x14ac:dyDescent="0.35">
      <c r="A10" s="52" t="s">
        <v>41</v>
      </c>
      <c r="C10" s="324">
        <v>44.050945409897999</v>
      </c>
      <c r="D10" s="324">
        <v>46.645230131095623</v>
      </c>
      <c r="E10" s="262">
        <v>51.384809713346669</v>
      </c>
      <c r="F10" s="355" t="s">
        <v>304</v>
      </c>
      <c r="G10" s="324">
        <v>38.768271851554118</v>
      </c>
      <c r="H10" s="261"/>
      <c r="I10" s="324">
        <v>48.892713991552434</v>
      </c>
      <c r="J10" s="324">
        <v>44.418470949369684</v>
      </c>
      <c r="K10" s="327">
        <v>45.269466780891783</v>
      </c>
      <c r="L10" s="327">
        <v>35.216584471956672</v>
      </c>
      <c r="M10" s="327">
        <v>38.756239579515402</v>
      </c>
      <c r="N10" s="264"/>
      <c r="O10" s="327">
        <v>43.02699043241806</v>
      </c>
      <c r="P10" s="327">
        <v>42.303528736764157</v>
      </c>
      <c r="Q10" s="326">
        <v>42.944388938796699</v>
      </c>
      <c r="R10" s="238"/>
      <c r="S10" s="254">
        <v>42.120642691649444</v>
      </c>
    </row>
    <row r="11" spans="1:19" s="97" customFormat="1" ht="14.45" x14ac:dyDescent="0.35">
      <c r="A11" s="53" t="s">
        <v>42</v>
      </c>
      <c r="C11" s="324">
        <v>45.070941736146963</v>
      </c>
      <c r="D11" s="323">
        <v>34.873895827861709</v>
      </c>
      <c r="E11" s="324">
        <v>33.353894089172208</v>
      </c>
      <c r="F11" s="355" t="s">
        <v>304</v>
      </c>
      <c r="G11" s="262">
        <v>46.318119720263134</v>
      </c>
      <c r="H11" s="261"/>
      <c r="I11" s="323">
        <v>26.098911467375451</v>
      </c>
      <c r="J11" s="324">
        <v>42.797915286788566</v>
      </c>
      <c r="K11" s="326">
        <v>28.725703655543672</v>
      </c>
      <c r="L11" s="326">
        <v>23.862329045393128</v>
      </c>
      <c r="M11" s="327">
        <v>41.770458600153212</v>
      </c>
      <c r="N11" s="264"/>
      <c r="O11" s="326">
        <v>33.538095885957759</v>
      </c>
      <c r="P11" s="327">
        <v>42.160239624318891</v>
      </c>
      <c r="Q11" s="326">
        <v>39.434518840080088</v>
      </c>
      <c r="R11" s="238"/>
      <c r="S11" s="254">
        <v>39.598687654404749</v>
      </c>
    </row>
    <row r="12" spans="1:19" s="97" customFormat="1" ht="6.6" customHeight="1" x14ac:dyDescent="0.35">
      <c r="A12" s="53"/>
      <c r="C12" s="261"/>
      <c r="D12" s="261"/>
      <c r="E12" s="261"/>
      <c r="F12" s="261"/>
      <c r="G12" s="261"/>
      <c r="H12" s="261"/>
      <c r="I12" s="262"/>
      <c r="J12" s="262"/>
      <c r="K12" s="263"/>
      <c r="L12" s="264"/>
      <c r="M12" s="264"/>
      <c r="N12" s="264"/>
      <c r="O12" s="264"/>
      <c r="P12" s="264"/>
      <c r="Q12" s="264"/>
      <c r="R12" s="238"/>
      <c r="S12" s="238"/>
    </row>
    <row r="13" spans="1:19" s="97" customFormat="1" ht="14.45" x14ac:dyDescent="0.35">
      <c r="A13" s="77" t="s">
        <v>118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38"/>
      <c r="S13" s="238"/>
    </row>
    <row r="14" spans="1:19" s="97" customFormat="1" ht="14.45" x14ac:dyDescent="0.35">
      <c r="A14" s="51" t="s">
        <v>37</v>
      </c>
      <c r="C14" s="325" t="s">
        <v>48</v>
      </c>
      <c r="D14" s="325" t="s">
        <v>48</v>
      </c>
      <c r="E14" s="325" t="s">
        <v>48</v>
      </c>
      <c r="F14" s="355" t="s">
        <v>304</v>
      </c>
      <c r="G14" s="325" t="s">
        <v>48</v>
      </c>
      <c r="H14" s="261"/>
      <c r="I14" s="325" t="s">
        <v>48</v>
      </c>
      <c r="J14" s="325" t="s">
        <v>48</v>
      </c>
      <c r="K14" s="328" t="s">
        <v>48</v>
      </c>
      <c r="L14" s="326">
        <v>9.8249214338699211</v>
      </c>
      <c r="M14" s="326">
        <v>5.6132693590461775</v>
      </c>
      <c r="N14" s="264"/>
      <c r="O14" s="328" t="s">
        <v>48</v>
      </c>
      <c r="P14" s="328" t="s">
        <v>48</v>
      </c>
      <c r="Q14" s="328" t="s">
        <v>48</v>
      </c>
      <c r="R14" s="238"/>
      <c r="S14" s="304">
        <v>5.6907368946873813</v>
      </c>
    </row>
    <row r="15" spans="1:19" s="97" customFormat="1" ht="14.45" x14ac:dyDescent="0.35">
      <c r="A15" s="52" t="s">
        <v>38</v>
      </c>
      <c r="C15" s="323">
        <v>21.69581817671331</v>
      </c>
      <c r="D15" s="323">
        <v>27.497610677562296</v>
      </c>
      <c r="E15" s="324">
        <v>24.91916226052604</v>
      </c>
      <c r="F15" s="355" t="s">
        <v>304</v>
      </c>
      <c r="G15" s="324">
        <v>20.73465184599797</v>
      </c>
      <c r="H15" s="261"/>
      <c r="I15" s="324">
        <v>41.688497982413978</v>
      </c>
      <c r="J15" s="323">
        <v>20.119999390500876</v>
      </c>
      <c r="K15" s="326">
        <v>41.169889414852022</v>
      </c>
      <c r="L15" s="327">
        <v>43.829210022775165</v>
      </c>
      <c r="M15" s="327">
        <v>24.98963987537579</v>
      </c>
      <c r="N15" s="264"/>
      <c r="O15" s="326">
        <v>31.475391360259785</v>
      </c>
      <c r="P15" s="327">
        <v>24.819927225174112</v>
      </c>
      <c r="Q15" s="329">
        <v>22.633790154925176</v>
      </c>
      <c r="R15" s="238"/>
      <c r="S15" s="254">
        <v>25.988986938846221</v>
      </c>
    </row>
    <row r="16" spans="1:19" s="97" customFormat="1" ht="14.45" x14ac:dyDescent="0.35">
      <c r="A16" s="53" t="s">
        <v>39</v>
      </c>
      <c r="C16" s="262">
        <v>75.016971288179604</v>
      </c>
      <c r="D16" s="324">
        <v>60.52807250391399</v>
      </c>
      <c r="E16" s="262">
        <v>71.274759838695488</v>
      </c>
      <c r="F16" s="355" t="s">
        <v>304</v>
      </c>
      <c r="G16" s="262">
        <v>76.014697318855369</v>
      </c>
      <c r="H16" s="261"/>
      <c r="I16" s="324">
        <v>51.319066043427178</v>
      </c>
      <c r="J16" s="262">
        <v>75.095232365753517</v>
      </c>
      <c r="K16" s="327">
        <v>48.013798888643088</v>
      </c>
      <c r="L16" s="327">
        <v>46.345868543354634</v>
      </c>
      <c r="M16" s="264">
        <v>69.397090765578071</v>
      </c>
      <c r="N16" s="264"/>
      <c r="O16" s="327">
        <v>59.742381810638342</v>
      </c>
      <c r="P16" s="264">
        <v>69.640139135323707</v>
      </c>
      <c r="Q16" s="327">
        <v>69.285140652304023</v>
      </c>
      <c r="R16" s="238"/>
      <c r="S16" s="254">
        <v>68.320276166465888</v>
      </c>
    </row>
    <row r="17" spans="1:19" s="97" customFormat="1" ht="6.6" customHeight="1" x14ac:dyDescent="0.35">
      <c r="A17" s="53"/>
      <c r="C17" s="261"/>
      <c r="D17" s="261"/>
      <c r="E17" s="261"/>
      <c r="F17" s="261"/>
      <c r="G17" s="261"/>
      <c r="H17" s="261"/>
      <c r="I17" s="262"/>
      <c r="J17" s="262"/>
      <c r="K17" s="263"/>
      <c r="L17" s="264"/>
      <c r="M17" s="264"/>
      <c r="N17" s="264"/>
      <c r="O17" s="264"/>
      <c r="P17" s="264"/>
      <c r="Q17" s="264"/>
      <c r="R17" s="238"/>
      <c r="S17" s="238"/>
    </row>
    <row r="18" spans="1:19" s="97" customFormat="1" x14ac:dyDescent="0.25">
      <c r="A18" s="77" t="s">
        <v>119</v>
      </c>
      <c r="C18" s="261"/>
      <c r="D18" s="261"/>
      <c r="E18" s="261"/>
      <c r="F18" s="261"/>
      <c r="G18" s="261"/>
      <c r="H18" s="261"/>
      <c r="I18" s="262"/>
      <c r="J18" s="262"/>
      <c r="K18" s="263"/>
      <c r="L18" s="264"/>
      <c r="M18" s="264"/>
      <c r="N18" s="264"/>
      <c r="O18" s="264"/>
      <c r="P18" s="264"/>
      <c r="Q18" s="264"/>
      <c r="R18" s="238"/>
      <c r="S18" s="238"/>
    </row>
    <row r="19" spans="1:19" s="97" customFormat="1" ht="14.45" x14ac:dyDescent="0.35">
      <c r="A19" s="51" t="s">
        <v>37</v>
      </c>
      <c r="C19" s="325" t="s">
        <v>48</v>
      </c>
      <c r="D19" s="325" t="s">
        <v>48</v>
      </c>
      <c r="E19" s="323">
        <v>6.5217856226264743</v>
      </c>
      <c r="F19" s="355" t="s">
        <v>304</v>
      </c>
      <c r="G19" s="323">
        <v>8.8473917727224372</v>
      </c>
      <c r="H19" s="261"/>
      <c r="I19" s="323">
        <v>16.654982331121225</v>
      </c>
      <c r="J19" s="325" t="s">
        <v>48</v>
      </c>
      <c r="K19" s="328" t="s">
        <v>48</v>
      </c>
      <c r="L19" s="326">
        <v>16.539322284379807</v>
      </c>
      <c r="M19" s="326">
        <v>6.706465028962838</v>
      </c>
      <c r="N19" s="264"/>
      <c r="O19" s="328" t="s">
        <v>48</v>
      </c>
      <c r="P19" s="326">
        <v>8.4257732272426757</v>
      </c>
      <c r="Q19" s="328" t="s">
        <v>48</v>
      </c>
      <c r="R19" s="238"/>
      <c r="S19" s="304">
        <v>9.5112067309396178</v>
      </c>
    </row>
    <row r="20" spans="1:19" s="97" customFormat="1" x14ac:dyDescent="0.25">
      <c r="A20" s="52" t="s">
        <v>38</v>
      </c>
      <c r="C20" s="324">
        <v>48.507597563573079</v>
      </c>
      <c r="D20" s="324">
        <v>44.964823391297436</v>
      </c>
      <c r="E20" s="262">
        <v>57.790523466759666</v>
      </c>
      <c r="F20" s="355" t="s">
        <v>304</v>
      </c>
      <c r="G20" s="262">
        <v>55.14033436785418</v>
      </c>
      <c r="H20" s="261"/>
      <c r="I20" s="324">
        <v>59.53220714311427</v>
      </c>
      <c r="J20" s="324">
        <v>55.537799133712262</v>
      </c>
      <c r="K20" s="327">
        <v>64.273953479240149</v>
      </c>
      <c r="L20" s="327">
        <v>57.940386155473369</v>
      </c>
      <c r="M20" s="264">
        <v>59.008446224085567</v>
      </c>
      <c r="N20" s="264"/>
      <c r="O20" s="327">
        <v>55.636508218745064</v>
      </c>
      <c r="P20" s="327">
        <v>57.155937947503723</v>
      </c>
      <c r="Q20" s="264">
        <v>76.257860247606544</v>
      </c>
      <c r="R20" s="238"/>
      <c r="S20" s="254">
        <v>55.616935722419903</v>
      </c>
    </row>
    <row r="21" spans="1:19" s="97" customFormat="1" x14ac:dyDescent="0.25">
      <c r="A21" s="53" t="s">
        <v>39</v>
      </c>
      <c r="C21" s="324">
        <v>45.88501688186183</v>
      </c>
      <c r="D21" s="323">
        <v>39.96106178324613</v>
      </c>
      <c r="E21" s="324">
        <v>35.687690910613782</v>
      </c>
      <c r="F21" s="355" t="s">
        <v>304</v>
      </c>
      <c r="G21" s="324">
        <v>36.012273859423374</v>
      </c>
      <c r="H21" s="261"/>
      <c r="I21" s="323">
        <v>23.81281052576459</v>
      </c>
      <c r="J21" s="324">
        <v>35.124017411210062</v>
      </c>
      <c r="K21" s="326">
        <v>24.400584674369433</v>
      </c>
      <c r="L21" s="326">
        <v>25.520291560146575</v>
      </c>
      <c r="M21" s="327">
        <v>34.285088746951701</v>
      </c>
      <c r="N21" s="264"/>
      <c r="O21" s="326">
        <v>33.417782689986645</v>
      </c>
      <c r="P21" s="327">
        <v>34.418288825253732</v>
      </c>
      <c r="Q21" s="326">
        <v>17.910391421273768</v>
      </c>
      <c r="R21" s="238"/>
      <c r="S21" s="254">
        <v>34.871857546640555</v>
      </c>
    </row>
    <row r="22" spans="1:19" s="97" customFormat="1" ht="6.6" customHeight="1" x14ac:dyDescent="0.25">
      <c r="A22" s="53"/>
      <c r="C22" s="261"/>
      <c r="D22" s="261"/>
      <c r="E22" s="261"/>
      <c r="F22" s="261"/>
      <c r="G22" s="261"/>
      <c r="H22" s="261"/>
      <c r="I22" s="262"/>
      <c r="J22" s="262"/>
      <c r="K22" s="263"/>
      <c r="L22" s="264"/>
      <c r="M22" s="264"/>
      <c r="N22" s="264"/>
      <c r="O22" s="264"/>
      <c r="P22" s="264"/>
      <c r="Q22" s="264"/>
      <c r="R22" s="238"/>
      <c r="S22" s="238"/>
    </row>
    <row r="23" spans="1:19" s="97" customFormat="1" x14ac:dyDescent="0.25">
      <c r="A23" s="77" t="s">
        <v>306</v>
      </c>
      <c r="C23" s="261"/>
      <c r="D23" s="261"/>
      <c r="E23" s="261"/>
      <c r="F23" s="261"/>
      <c r="G23" s="261"/>
      <c r="H23" s="261"/>
      <c r="I23" s="262"/>
      <c r="J23" s="262"/>
      <c r="K23" s="263"/>
      <c r="L23" s="264"/>
      <c r="M23" s="264"/>
      <c r="N23" s="264"/>
      <c r="O23" s="264"/>
      <c r="P23" s="264"/>
      <c r="Q23" s="264"/>
      <c r="R23" s="238"/>
      <c r="S23" s="238"/>
    </row>
    <row r="24" spans="1:19" s="97" customFormat="1" x14ac:dyDescent="0.25">
      <c r="A24" s="51" t="s">
        <v>43</v>
      </c>
      <c r="C24" s="324">
        <v>21.661972933583343</v>
      </c>
      <c r="D24" s="323">
        <v>22.471048113705017</v>
      </c>
      <c r="E24" s="323">
        <v>19.094299663863325</v>
      </c>
      <c r="F24" s="355" t="s">
        <v>304</v>
      </c>
      <c r="G24" s="324">
        <v>19.808775082165788</v>
      </c>
      <c r="H24" s="261"/>
      <c r="I24" s="323">
        <v>23.822926070665364</v>
      </c>
      <c r="J24" s="323">
        <v>23.913021042216112</v>
      </c>
      <c r="K24" s="326">
        <v>28.728936520326176</v>
      </c>
      <c r="L24" s="327">
        <v>35.648677920908199</v>
      </c>
      <c r="M24" s="327">
        <v>20.653765403258667</v>
      </c>
      <c r="N24" s="264"/>
      <c r="O24" s="326">
        <v>20.53801932913775</v>
      </c>
      <c r="P24" s="326">
        <v>21.700653253281171</v>
      </c>
      <c r="Q24" s="329">
        <v>17.961818121452001</v>
      </c>
      <c r="R24" s="238"/>
      <c r="S24" s="254">
        <v>22.2730166488737</v>
      </c>
    </row>
    <row r="25" spans="1:19" s="97" customFormat="1" x14ac:dyDescent="0.25">
      <c r="A25" s="52" t="s">
        <v>121</v>
      </c>
      <c r="C25" s="324">
        <v>35.027718205944097</v>
      </c>
      <c r="D25" s="324">
        <v>41.539740501090272</v>
      </c>
      <c r="E25" s="324">
        <v>43.919427589149279</v>
      </c>
      <c r="F25" s="355" t="s">
        <v>304</v>
      </c>
      <c r="G25" s="324">
        <v>37.090301801234318</v>
      </c>
      <c r="H25" s="261"/>
      <c r="I25" s="324">
        <v>42.831320649191682</v>
      </c>
      <c r="J25" s="324">
        <v>38.744239471931621</v>
      </c>
      <c r="K25" s="327">
        <v>43.456279339380714</v>
      </c>
      <c r="L25" s="327">
        <v>40.458883212161943</v>
      </c>
      <c r="M25" s="327">
        <v>39.493469441370912</v>
      </c>
      <c r="N25" s="264"/>
      <c r="O25" s="326">
        <v>35.159423403666828</v>
      </c>
      <c r="P25" s="327">
        <v>41.148935228040493</v>
      </c>
      <c r="Q25" s="326">
        <v>54.117555805188687</v>
      </c>
      <c r="R25" s="238"/>
      <c r="S25" s="254">
        <v>39.240037084321209</v>
      </c>
    </row>
    <row r="26" spans="1:19" s="97" customFormat="1" x14ac:dyDescent="0.25">
      <c r="A26" s="53" t="s">
        <v>44</v>
      </c>
      <c r="C26" s="324">
        <v>24.6720759205691</v>
      </c>
      <c r="D26" s="323">
        <v>21.302755668934513</v>
      </c>
      <c r="E26" s="324">
        <v>24.186704260010742</v>
      </c>
      <c r="F26" s="355" t="s">
        <v>304</v>
      </c>
      <c r="G26" s="324">
        <v>26.889287632470797</v>
      </c>
      <c r="H26" s="261"/>
      <c r="I26" s="323">
        <v>21.820550643249877</v>
      </c>
      <c r="J26" s="323">
        <v>25.247374520079596</v>
      </c>
      <c r="K26" s="328" t="s">
        <v>48</v>
      </c>
      <c r="L26" s="326">
        <v>14.950162864712849</v>
      </c>
      <c r="M26" s="327">
        <v>29.192986467538457</v>
      </c>
      <c r="N26" s="264"/>
      <c r="O26" s="326">
        <v>23.083172137448464</v>
      </c>
      <c r="P26" s="326">
        <v>26.73140841304954</v>
      </c>
      <c r="Q26" s="326">
        <v>19.761269628528783</v>
      </c>
      <c r="R26" s="238"/>
      <c r="S26" s="254">
        <v>24.331852163770069</v>
      </c>
    </row>
    <row r="27" spans="1:19" s="97" customFormat="1" x14ac:dyDescent="0.25">
      <c r="A27" s="53" t="s">
        <v>122</v>
      </c>
      <c r="C27" s="323">
        <v>18.638232939903592</v>
      </c>
      <c r="D27" s="325" t="s">
        <v>48</v>
      </c>
      <c r="E27" s="323">
        <v>12.799568486976554</v>
      </c>
      <c r="F27" s="355" t="s">
        <v>304</v>
      </c>
      <c r="G27" s="324">
        <v>16.211635484129179</v>
      </c>
      <c r="H27" s="261"/>
      <c r="I27" s="323">
        <v>11.52520263689312</v>
      </c>
      <c r="J27" s="323">
        <v>12.095364965772694</v>
      </c>
      <c r="K27" s="328" t="s">
        <v>48</v>
      </c>
      <c r="L27" s="328" t="s">
        <v>48</v>
      </c>
      <c r="M27" s="326">
        <v>10.659778687832087</v>
      </c>
      <c r="N27" s="264"/>
      <c r="O27" s="326">
        <v>21.219385129746975</v>
      </c>
      <c r="P27" s="326">
        <v>10.419003105628864</v>
      </c>
      <c r="Q27" s="328" t="s">
        <v>48</v>
      </c>
      <c r="R27" s="238"/>
      <c r="S27" s="254">
        <v>14.15509410303574</v>
      </c>
    </row>
    <row r="28" spans="1:19" s="97" customFormat="1" ht="6.6" customHeight="1" x14ac:dyDescent="0.25">
      <c r="A28" s="53"/>
      <c r="C28" s="261"/>
      <c r="D28" s="261"/>
      <c r="E28" s="261"/>
      <c r="F28" s="261"/>
      <c r="G28" s="261"/>
      <c r="H28" s="261"/>
      <c r="I28" s="262"/>
      <c r="J28" s="262"/>
      <c r="K28" s="263"/>
      <c r="L28" s="264"/>
      <c r="M28" s="264"/>
      <c r="N28" s="264"/>
      <c r="O28" s="264"/>
      <c r="P28" s="264"/>
      <c r="Q28" s="264"/>
      <c r="R28" s="238"/>
      <c r="S28" s="238"/>
    </row>
    <row r="29" spans="1:19" s="97" customFormat="1" x14ac:dyDescent="0.25">
      <c r="A29" s="77" t="s">
        <v>124</v>
      </c>
      <c r="C29" s="261"/>
      <c r="D29" s="261"/>
      <c r="E29" s="261"/>
      <c r="F29" s="261"/>
      <c r="G29" s="261"/>
      <c r="H29" s="261"/>
      <c r="I29" s="262"/>
      <c r="J29" s="262"/>
      <c r="K29" s="263"/>
      <c r="L29" s="264"/>
      <c r="M29" s="264"/>
      <c r="N29" s="264"/>
      <c r="O29" s="264"/>
      <c r="P29" s="264"/>
      <c r="Q29" s="264"/>
      <c r="R29" s="238"/>
      <c r="S29" s="238"/>
    </row>
    <row r="30" spans="1:19" s="97" customFormat="1" x14ac:dyDescent="0.25">
      <c r="A30" s="51" t="s">
        <v>40</v>
      </c>
      <c r="C30" s="324">
        <v>34.557026067003193</v>
      </c>
      <c r="D30" s="324">
        <v>42.792488256295798</v>
      </c>
      <c r="E30" s="324">
        <v>39.965722619245938</v>
      </c>
      <c r="F30" s="355" t="s">
        <v>304</v>
      </c>
      <c r="G30" s="262">
        <v>42.173704719398586</v>
      </c>
      <c r="H30" s="261"/>
      <c r="I30" s="324">
        <v>45.934793707316743</v>
      </c>
      <c r="J30" s="324">
        <v>43.577615368422897</v>
      </c>
      <c r="K30" s="327">
        <v>48.54867814293452</v>
      </c>
      <c r="L30" s="327">
        <v>59.518995040737067</v>
      </c>
      <c r="M30" s="327">
        <v>42.518385606724067</v>
      </c>
      <c r="N30" s="264"/>
      <c r="O30" s="326">
        <v>39.790445349655876</v>
      </c>
      <c r="P30" s="327">
        <v>41.875330108848239</v>
      </c>
      <c r="Q30" s="327">
        <v>61.092270284369746</v>
      </c>
      <c r="R30" s="238"/>
      <c r="S30" s="254">
        <v>42.612379782919284</v>
      </c>
    </row>
    <row r="31" spans="1:19" s="97" customFormat="1" x14ac:dyDescent="0.25">
      <c r="A31" s="52" t="s">
        <v>41</v>
      </c>
      <c r="C31" s="324">
        <v>30.138401538828436</v>
      </c>
      <c r="D31" s="323">
        <v>28.209394155808905</v>
      </c>
      <c r="E31" s="324">
        <v>37.088317801998969</v>
      </c>
      <c r="F31" s="355" t="s">
        <v>304</v>
      </c>
      <c r="G31" s="324">
        <v>32.405158724372491</v>
      </c>
      <c r="H31" s="261"/>
      <c r="I31" s="323">
        <v>34.527628764136736</v>
      </c>
      <c r="J31" s="324">
        <v>33.488190218128047</v>
      </c>
      <c r="K31" s="326">
        <v>36.079844031547374</v>
      </c>
      <c r="L31" s="326">
        <v>26.253714334418117</v>
      </c>
      <c r="M31" s="327">
        <v>35.343259153020412</v>
      </c>
      <c r="N31" s="264"/>
      <c r="O31" s="326">
        <v>31.058145466040227</v>
      </c>
      <c r="P31" s="327">
        <v>35.408299478559144</v>
      </c>
      <c r="Q31" s="326">
        <v>26.787121442579291</v>
      </c>
      <c r="R31" s="238"/>
      <c r="S31" s="254">
        <v>33.016635439213694</v>
      </c>
    </row>
    <row r="32" spans="1:19" s="97" customFormat="1" x14ac:dyDescent="0.25">
      <c r="A32" s="53" t="s">
        <v>42</v>
      </c>
      <c r="C32" s="323">
        <v>11.89555744324605</v>
      </c>
      <c r="D32" s="325" t="s">
        <v>48</v>
      </c>
      <c r="E32" s="323">
        <v>6.7115314108615456</v>
      </c>
      <c r="F32" s="355" t="s">
        <v>304</v>
      </c>
      <c r="G32" s="323">
        <v>8.0248763987306226</v>
      </c>
      <c r="H32" s="261"/>
      <c r="I32" s="325" t="s">
        <v>48</v>
      </c>
      <c r="J32" s="325" t="s">
        <v>48</v>
      </c>
      <c r="K32" s="328" t="s">
        <v>48</v>
      </c>
      <c r="L32" s="328" t="s">
        <v>48</v>
      </c>
      <c r="M32" s="326">
        <v>7.9548483636757652</v>
      </c>
      <c r="N32" s="264"/>
      <c r="O32" s="328" t="s">
        <v>48</v>
      </c>
      <c r="P32" s="326">
        <v>8.4853028349776576</v>
      </c>
      <c r="Q32" s="328" t="s">
        <v>48</v>
      </c>
      <c r="R32" s="238"/>
      <c r="S32" s="304">
        <v>8.2975960349396534</v>
      </c>
    </row>
    <row r="33" spans="1:20" s="97" customFormat="1" x14ac:dyDescent="0.25">
      <c r="A33" s="53" t="s">
        <v>125</v>
      </c>
      <c r="C33" s="323">
        <v>23.409014950922451</v>
      </c>
      <c r="D33" s="325" t="s">
        <v>48</v>
      </c>
      <c r="E33" s="323">
        <v>16.234428167893405</v>
      </c>
      <c r="F33" s="355" t="s">
        <v>304</v>
      </c>
      <c r="G33" s="324">
        <v>17.396260157498368</v>
      </c>
      <c r="H33" s="261"/>
      <c r="I33" s="323">
        <v>12.043863796977478</v>
      </c>
      <c r="J33" s="323">
        <v>13.839698187043284</v>
      </c>
      <c r="K33" s="328" t="s">
        <v>48</v>
      </c>
      <c r="L33" s="328" t="s">
        <v>48</v>
      </c>
      <c r="M33" s="326">
        <v>14.183506876579925</v>
      </c>
      <c r="N33" s="264"/>
      <c r="O33" s="326">
        <v>20.910109047444571</v>
      </c>
      <c r="P33" s="326">
        <v>14.231067577615059</v>
      </c>
      <c r="Q33" s="328" t="s">
        <v>48</v>
      </c>
      <c r="R33" s="238"/>
      <c r="S33" s="254">
        <v>16.073388742928117</v>
      </c>
    </row>
    <row r="34" spans="1:20" s="16" customFormat="1" ht="15.75" thickBot="1" x14ac:dyDescent="0.3">
      <c r="A34" s="22"/>
      <c r="B34" s="97"/>
      <c r="C34" s="78"/>
      <c r="D34" s="78"/>
      <c r="E34" s="78"/>
      <c r="F34" s="119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56"/>
      <c r="T34" s="56"/>
    </row>
    <row r="35" spans="1:20" s="16" customFormat="1" ht="15.75" thickBot="1" x14ac:dyDescent="0.3">
      <c r="A35" s="42" t="s">
        <v>57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3"/>
      <c r="O35" s="3"/>
      <c r="P35" s="3"/>
      <c r="Q35" s="97"/>
    </row>
    <row r="36" spans="1:20" s="16" customFormat="1" x14ac:dyDescent="0.25">
      <c r="A36" s="216"/>
      <c r="B36" s="110" t="s">
        <v>56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8" t="s">
        <v>55</v>
      </c>
      <c r="M36" s="38"/>
      <c r="N36" s="3"/>
      <c r="O36" s="3"/>
      <c r="P36" s="3"/>
      <c r="Q36" s="97"/>
    </row>
    <row r="37" spans="1:20" s="16" customFormat="1" x14ac:dyDescent="0.25">
      <c r="A37" s="217"/>
      <c r="B37" s="107" t="s">
        <v>54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5" t="s">
        <v>53</v>
      </c>
      <c r="M37" s="39"/>
      <c r="N37" s="3"/>
      <c r="O37" s="3"/>
      <c r="P37" s="3"/>
      <c r="Q37" s="97"/>
    </row>
    <row r="38" spans="1:20" s="16" customFormat="1" x14ac:dyDescent="0.25">
      <c r="A38" s="218"/>
      <c r="B38" s="107" t="s">
        <v>52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5" t="s">
        <v>51</v>
      </c>
      <c r="M38" s="39"/>
      <c r="N38" s="3"/>
      <c r="O38" s="3"/>
      <c r="P38" s="3"/>
      <c r="Q38" s="97"/>
    </row>
    <row r="39" spans="1:20" s="16" customFormat="1" x14ac:dyDescent="0.25">
      <c r="A39" s="219"/>
      <c r="B39" s="107" t="s">
        <v>50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5" t="s">
        <v>49</v>
      </c>
      <c r="M39" s="39"/>
      <c r="N39" s="3"/>
      <c r="O39" s="3"/>
      <c r="P39" s="3"/>
      <c r="Q39" s="97"/>
    </row>
    <row r="40" spans="1:20" s="16" customFormat="1" ht="15.75" thickBot="1" x14ac:dyDescent="0.3">
      <c r="A40" s="220" t="s">
        <v>48</v>
      </c>
      <c r="B40" s="104" t="s">
        <v>47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3"/>
      <c r="M40" s="41"/>
      <c r="N40" s="3"/>
      <c r="O40" s="3"/>
      <c r="P40" s="3"/>
      <c r="Q40" s="97"/>
    </row>
    <row r="41" spans="1:20" s="16" customFormat="1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3"/>
      <c r="M41" s="3"/>
      <c r="N41" s="97"/>
      <c r="O41" s="3"/>
      <c r="P41" s="3"/>
      <c r="Q41" s="3"/>
    </row>
    <row r="42" spans="1:20" s="16" customFormat="1" x14ac:dyDescent="0.25">
      <c r="A42" s="97" t="s">
        <v>89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3"/>
      <c r="M42" s="3"/>
      <c r="N42" s="97"/>
      <c r="O42" s="3"/>
      <c r="P42" s="3"/>
      <c r="Q42" s="3"/>
    </row>
    <row r="43" spans="1:20" s="16" customFormat="1" x14ac:dyDescent="0.25">
      <c r="A43" s="72" t="s">
        <v>305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3"/>
      <c r="M43" s="3"/>
      <c r="N43" s="97"/>
      <c r="O43" s="3"/>
      <c r="P43" s="3"/>
      <c r="Q43" s="3"/>
    </row>
    <row r="44" spans="1:20" s="16" customFormat="1" x14ac:dyDescent="0.25">
      <c r="B44" s="6"/>
      <c r="C44" s="3"/>
      <c r="D44" s="3"/>
      <c r="E44" s="3"/>
      <c r="F44" s="3"/>
      <c r="G44" s="3"/>
      <c r="H44" s="97"/>
      <c r="I44" s="29"/>
      <c r="J44" s="29"/>
      <c r="K44" s="29"/>
      <c r="L44" s="29"/>
      <c r="M44" s="29"/>
      <c r="N44" s="188"/>
      <c r="O44" s="29"/>
      <c r="P44" s="46"/>
      <c r="Q44" s="46"/>
    </row>
    <row r="45" spans="1:20" s="16" customFormat="1" x14ac:dyDescent="0.25">
      <c r="B45" s="100"/>
      <c r="C45" s="3"/>
      <c r="D45" s="3"/>
      <c r="E45" s="3"/>
      <c r="F45" s="3"/>
      <c r="G45" s="3"/>
      <c r="H45" s="97"/>
      <c r="I45" s="29"/>
      <c r="J45" s="29"/>
      <c r="K45" s="29"/>
      <c r="L45" s="29"/>
      <c r="M45" s="29"/>
      <c r="N45" s="188"/>
      <c r="O45" s="29"/>
      <c r="P45" s="46"/>
      <c r="Q45" s="46"/>
    </row>
    <row r="46" spans="1:20" s="16" customFormat="1" x14ac:dyDescent="0.25">
      <c r="B46" s="6"/>
      <c r="C46" s="3"/>
      <c r="D46" s="3"/>
      <c r="E46" s="3"/>
      <c r="F46" s="3"/>
      <c r="G46" s="3"/>
      <c r="H46" s="97"/>
      <c r="I46" s="3"/>
      <c r="J46" s="3"/>
      <c r="K46" s="3"/>
      <c r="L46" s="3"/>
      <c r="M46" s="3"/>
      <c r="N46" s="97"/>
      <c r="O46" s="3"/>
      <c r="P46" s="3"/>
      <c r="Q46" s="3"/>
    </row>
    <row r="47" spans="1:20" s="16" customFormat="1" x14ac:dyDescent="0.25">
      <c r="B47" s="100"/>
      <c r="C47" s="3"/>
      <c r="D47" s="3"/>
      <c r="E47" s="3"/>
      <c r="F47" s="3"/>
      <c r="G47" s="3"/>
      <c r="H47" s="97"/>
      <c r="I47" s="3"/>
      <c r="J47" s="3"/>
      <c r="K47" s="3"/>
      <c r="L47" s="3"/>
      <c r="M47" s="3"/>
      <c r="N47" s="97"/>
      <c r="O47" s="3"/>
      <c r="P47" s="3"/>
      <c r="Q47" s="3"/>
    </row>
    <row r="48" spans="1:20" s="16" customFormat="1" x14ac:dyDescent="0.25">
      <c r="B48" s="100"/>
      <c r="C48" s="3"/>
      <c r="D48" s="3"/>
      <c r="E48" s="3"/>
      <c r="F48" s="3"/>
      <c r="G48" s="3"/>
      <c r="H48" s="97"/>
      <c r="I48" s="3"/>
      <c r="J48" s="3"/>
      <c r="K48" s="3"/>
      <c r="L48" s="3"/>
      <c r="M48" s="3"/>
      <c r="N48" s="97"/>
      <c r="O48" s="3"/>
      <c r="P48" s="3"/>
      <c r="Q48" s="3"/>
    </row>
    <row r="49" spans="2:17" s="16" customFormat="1" x14ac:dyDescent="0.25">
      <c r="B49" s="100"/>
      <c r="C49" s="3"/>
      <c r="D49" s="3"/>
      <c r="E49" s="3"/>
      <c r="F49" s="3"/>
      <c r="G49" s="3"/>
      <c r="H49" s="97"/>
      <c r="I49" s="3"/>
      <c r="J49" s="3"/>
      <c r="K49" s="3"/>
      <c r="L49" s="3"/>
      <c r="M49" s="3"/>
      <c r="N49" s="97"/>
      <c r="O49" s="3"/>
      <c r="P49" s="3"/>
      <c r="Q49" s="3"/>
    </row>
    <row r="50" spans="2:17" s="16" customFormat="1" x14ac:dyDescent="0.25">
      <c r="B50" s="100"/>
      <c r="C50" s="3"/>
      <c r="D50" s="3"/>
      <c r="E50" s="3"/>
      <c r="F50" s="3"/>
      <c r="G50" s="3"/>
      <c r="H50" s="97"/>
      <c r="I50" s="3"/>
      <c r="J50" s="3"/>
      <c r="K50" s="3"/>
      <c r="L50" s="3"/>
      <c r="M50" s="3"/>
      <c r="N50" s="97"/>
      <c r="O50" s="3"/>
      <c r="P50" s="3"/>
      <c r="Q50" s="3"/>
    </row>
    <row r="51" spans="2:17" s="16" customFormat="1" x14ac:dyDescent="0.25">
      <c r="B51" s="100"/>
      <c r="C51" s="3"/>
      <c r="D51" s="3"/>
      <c r="E51" s="3"/>
      <c r="F51" s="3"/>
      <c r="G51" s="3"/>
      <c r="H51" s="97"/>
      <c r="I51" s="3"/>
      <c r="J51" s="3"/>
      <c r="K51" s="3"/>
      <c r="L51" s="3"/>
      <c r="M51" s="3"/>
      <c r="N51" s="97"/>
      <c r="O51" s="3"/>
      <c r="P51" s="3"/>
      <c r="Q51" s="3"/>
    </row>
    <row r="52" spans="2:17" s="16" customFormat="1" x14ac:dyDescent="0.25">
      <c r="B52" s="100"/>
      <c r="C52" s="3"/>
      <c r="D52" s="3"/>
      <c r="E52" s="3"/>
      <c r="F52" s="3"/>
      <c r="G52" s="3"/>
      <c r="H52" s="97"/>
      <c r="I52" s="3"/>
      <c r="J52" s="3"/>
      <c r="K52" s="3"/>
      <c r="L52" s="3"/>
      <c r="M52" s="3"/>
      <c r="N52" s="97"/>
      <c r="O52" s="3"/>
      <c r="P52" s="3"/>
      <c r="Q52" s="3"/>
    </row>
    <row r="67" spans="3:8" x14ac:dyDescent="0.25">
      <c r="C67" s="16"/>
      <c r="D67" s="16"/>
      <c r="E67" s="16"/>
      <c r="F67" s="16"/>
      <c r="G67" s="16"/>
      <c r="H67" s="100"/>
    </row>
    <row r="68" spans="3:8" x14ac:dyDescent="0.25">
      <c r="C68" s="14"/>
      <c r="D68" s="14"/>
      <c r="E68" s="14"/>
      <c r="F68" s="14"/>
      <c r="G68" s="14"/>
      <c r="H68" s="14"/>
    </row>
    <row r="69" spans="3:8" x14ac:dyDescent="0.25">
      <c r="C69" s="15"/>
      <c r="D69" s="15"/>
      <c r="E69" s="14"/>
      <c r="F69" s="14"/>
      <c r="G69" s="14"/>
      <c r="H69" s="14"/>
    </row>
    <row r="70" spans="3:8" x14ac:dyDescent="0.25">
      <c r="C70" s="14"/>
      <c r="D70" s="14"/>
      <c r="E70" s="14"/>
      <c r="F70" s="14"/>
      <c r="G70" s="14"/>
      <c r="H70" s="14"/>
    </row>
    <row r="71" spans="3:8" x14ac:dyDescent="0.25">
      <c r="C71" s="15"/>
      <c r="D71" s="15"/>
      <c r="E71" s="14"/>
      <c r="F71" s="14"/>
      <c r="G71" s="14"/>
      <c r="H71" s="14"/>
    </row>
    <row r="72" spans="3:8" x14ac:dyDescent="0.25">
      <c r="C72" s="14"/>
      <c r="D72" s="14"/>
      <c r="E72" s="14"/>
      <c r="F72" s="14"/>
      <c r="G72" s="14"/>
      <c r="H72" s="14"/>
    </row>
    <row r="73" spans="3:8" x14ac:dyDescent="0.25">
      <c r="C73" s="15"/>
      <c r="D73" s="15"/>
      <c r="E73" s="14"/>
      <c r="F73" s="14"/>
      <c r="G73" s="14"/>
      <c r="H73" s="14"/>
    </row>
    <row r="74" spans="3:8" x14ac:dyDescent="0.25">
      <c r="C74" s="14"/>
      <c r="D74" s="14"/>
      <c r="E74" s="14"/>
      <c r="F74" s="14"/>
      <c r="G74" s="14"/>
      <c r="H74" s="14"/>
    </row>
    <row r="75" spans="3:8" x14ac:dyDescent="0.25">
      <c r="C75" s="15"/>
      <c r="D75" s="15"/>
      <c r="E75" s="14"/>
      <c r="F75" s="14"/>
      <c r="G75" s="14"/>
      <c r="H75" s="14"/>
    </row>
    <row r="76" spans="3:8" x14ac:dyDescent="0.25">
      <c r="C76" s="14"/>
      <c r="D76" s="14"/>
      <c r="E76" s="14"/>
      <c r="F76" s="14"/>
      <c r="G76" s="14"/>
      <c r="H76" s="14"/>
    </row>
    <row r="77" spans="3:8" x14ac:dyDescent="0.25">
      <c r="C77" s="15"/>
      <c r="D77" s="15"/>
      <c r="E77" s="14"/>
      <c r="F77" s="14"/>
      <c r="G77" s="14"/>
      <c r="H77" s="14"/>
    </row>
    <row r="78" spans="3:8" x14ac:dyDescent="0.25">
      <c r="C78" s="14"/>
      <c r="D78" s="14"/>
      <c r="E78" s="14"/>
      <c r="F78" s="14"/>
      <c r="G78" s="14"/>
      <c r="H78" s="14"/>
    </row>
    <row r="79" spans="3:8" x14ac:dyDescent="0.25">
      <c r="C79" s="15"/>
      <c r="D79" s="15"/>
      <c r="E79" s="14"/>
      <c r="F79" s="14"/>
      <c r="G79" s="14"/>
      <c r="H79" s="14"/>
    </row>
    <row r="80" spans="3:8" x14ac:dyDescent="0.25">
      <c r="C80" s="14"/>
      <c r="D80" s="14"/>
      <c r="E80" s="14"/>
      <c r="F80" s="14"/>
      <c r="G80" s="14"/>
      <c r="H80" s="14"/>
    </row>
    <row r="81" spans="3:8" x14ac:dyDescent="0.25">
      <c r="C81" s="15"/>
      <c r="D81" s="15"/>
      <c r="E81" s="14"/>
      <c r="F81" s="14"/>
      <c r="G81" s="14"/>
      <c r="H81" s="14"/>
    </row>
    <row r="82" spans="3:8" x14ac:dyDescent="0.25">
      <c r="C82" s="14"/>
      <c r="D82" s="14"/>
      <c r="E82" s="14"/>
      <c r="F82" s="14"/>
      <c r="G82" s="14"/>
      <c r="H82" s="14"/>
    </row>
    <row r="83" spans="3:8" x14ac:dyDescent="0.25">
      <c r="C83" s="15"/>
      <c r="D83" s="15"/>
      <c r="E83" s="14"/>
      <c r="F83" s="14"/>
      <c r="G83" s="14"/>
      <c r="H83" s="14"/>
    </row>
    <row r="84" spans="3:8" x14ac:dyDescent="0.25">
      <c r="C84" s="14"/>
      <c r="D84" s="14"/>
      <c r="E84" s="14"/>
      <c r="F84" s="14"/>
      <c r="G84" s="14"/>
      <c r="H84" s="14"/>
    </row>
    <row r="85" spans="3:8" x14ac:dyDescent="0.25">
      <c r="C85" s="16"/>
      <c r="D85" s="16"/>
      <c r="E85" s="16"/>
      <c r="F85" s="16"/>
      <c r="G85" s="16"/>
      <c r="H85" s="100"/>
    </row>
    <row r="86" spans="3:8" x14ac:dyDescent="0.25">
      <c r="C86" s="16"/>
      <c r="D86" s="16"/>
      <c r="E86" s="16"/>
      <c r="F86" s="16"/>
      <c r="G86" s="16"/>
      <c r="H86" s="100"/>
    </row>
    <row r="87" spans="3:8" x14ac:dyDescent="0.25">
      <c r="C87" s="16"/>
      <c r="D87" s="16"/>
      <c r="E87" s="16"/>
      <c r="F87" s="16"/>
      <c r="G87" s="16"/>
      <c r="H87" s="100"/>
    </row>
    <row r="88" spans="3:8" x14ac:dyDescent="0.25">
      <c r="C88" s="16"/>
      <c r="D88" s="16"/>
      <c r="E88" s="16"/>
      <c r="F88" s="16"/>
      <c r="G88" s="16"/>
      <c r="H88" s="100"/>
    </row>
    <row r="89" spans="3:8" x14ac:dyDescent="0.25">
      <c r="C89" s="16"/>
      <c r="D89" s="16"/>
      <c r="E89" s="16"/>
      <c r="F89" s="16"/>
      <c r="G89" s="16"/>
      <c r="H89" s="100"/>
    </row>
    <row r="90" spans="3:8" x14ac:dyDescent="0.25">
      <c r="C90" s="16"/>
      <c r="D90" s="16"/>
      <c r="E90" s="16"/>
      <c r="F90" s="16"/>
      <c r="G90" s="16"/>
      <c r="H90" s="100"/>
    </row>
  </sheetData>
  <mergeCells count="2">
    <mergeCell ref="C4:Q4"/>
    <mergeCell ref="A2:S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  <pageSetUpPr fitToPage="1"/>
  </sheetPr>
  <dimension ref="A1:AC53"/>
  <sheetViews>
    <sheetView zoomScaleNormal="100" workbookViewId="0"/>
  </sheetViews>
  <sheetFormatPr defaultColWidth="9.140625" defaultRowHeight="14.1" customHeight="1" x14ac:dyDescent="0.25"/>
  <cols>
    <col min="1" max="1" width="58.28515625" style="3" customWidth="1"/>
    <col min="2" max="2" width="2.7109375" style="3" customWidth="1"/>
    <col min="3" max="3" width="15.140625" style="3" customWidth="1"/>
    <col min="4" max="4" width="2.7109375" style="3" customWidth="1"/>
    <col min="5" max="6" width="15.140625" style="3" customWidth="1"/>
    <col min="7" max="7" width="2.7109375" style="3" customWidth="1"/>
    <col min="8" max="9" width="15.140625" style="3" customWidth="1"/>
    <col min="10" max="10" width="2.7109375" style="3" customWidth="1"/>
    <col min="11" max="14" width="15.140625" style="3" customWidth="1"/>
    <col min="15" max="15" width="2.5703125" style="3" customWidth="1"/>
    <col min="16" max="16" width="15.140625" style="3" customWidth="1"/>
    <col min="17" max="16384" width="9.140625" style="3"/>
  </cols>
  <sheetData>
    <row r="1" spans="1:23" ht="9.6" customHeigh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3" s="10" customFormat="1" ht="19.899999999999999" customHeight="1" x14ac:dyDescent="0.35">
      <c r="A2" s="399" t="s">
        <v>206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23" ht="9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3" s="8" customFormat="1" ht="6" customHeight="1" x14ac:dyDescent="0.35"/>
    <row r="5" spans="1:23" ht="14.1" customHeight="1" x14ac:dyDescent="0.25">
      <c r="C5" s="398" t="s">
        <v>7</v>
      </c>
      <c r="D5" s="29"/>
      <c r="E5" s="398" t="s">
        <v>8</v>
      </c>
      <c r="F5" s="398" t="s">
        <v>9</v>
      </c>
      <c r="G5" s="29"/>
      <c r="H5" s="398" t="s">
        <v>7</v>
      </c>
      <c r="I5" s="398"/>
      <c r="J5" s="23"/>
      <c r="K5" s="398" t="s">
        <v>8</v>
      </c>
      <c r="L5" s="398"/>
      <c r="M5" s="398" t="s">
        <v>9</v>
      </c>
      <c r="N5" s="398"/>
      <c r="O5" s="29"/>
      <c r="P5" s="397" t="s">
        <v>10</v>
      </c>
    </row>
    <row r="6" spans="1:23" ht="14.1" customHeight="1" x14ac:dyDescent="0.25">
      <c r="A6" s="17" t="s">
        <v>36</v>
      </c>
      <c r="C6" s="398"/>
      <c r="D6" s="29"/>
      <c r="E6" s="398"/>
      <c r="F6" s="398"/>
      <c r="G6" s="29"/>
      <c r="H6" s="34" t="s">
        <v>116</v>
      </c>
      <c r="I6" s="34" t="s">
        <v>117</v>
      </c>
      <c r="J6" s="34"/>
      <c r="K6" s="34" t="s">
        <v>116</v>
      </c>
      <c r="L6" s="34" t="s">
        <v>117</v>
      </c>
      <c r="M6" s="34" t="s">
        <v>116</v>
      </c>
      <c r="N6" s="34" t="s">
        <v>117</v>
      </c>
      <c r="O6" s="29"/>
      <c r="P6" s="397"/>
    </row>
    <row r="7" spans="1:23" ht="6" customHeight="1" x14ac:dyDescent="0.3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9"/>
    </row>
    <row r="8" spans="1:23" ht="6" customHeight="1" x14ac:dyDescent="0.35"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50"/>
    </row>
    <row r="9" spans="1:23" ht="14.1" customHeight="1" x14ac:dyDescent="0.35">
      <c r="A9" s="152" t="s">
        <v>154</v>
      </c>
      <c r="C9" s="252"/>
      <c r="D9" s="252"/>
      <c r="E9" s="252"/>
      <c r="F9" s="252"/>
      <c r="G9" s="238"/>
      <c r="H9" s="252"/>
      <c r="I9" s="252"/>
      <c r="J9" s="238"/>
      <c r="K9" s="252"/>
      <c r="L9" s="252"/>
      <c r="M9" s="252"/>
      <c r="N9" s="252"/>
      <c r="O9" s="31"/>
      <c r="P9" s="282">
        <v>4568</v>
      </c>
      <c r="Q9" s="78"/>
      <c r="R9" s="78"/>
      <c r="S9" s="78"/>
      <c r="T9" s="78"/>
      <c r="U9" s="78"/>
      <c r="V9" s="78"/>
      <c r="W9" s="78"/>
    </row>
    <row r="10" spans="1:23" ht="14.1" customHeight="1" x14ac:dyDescent="0.35">
      <c r="A10" s="25" t="s">
        <v>144</v>
      </c>
      <c r="C10" s="254">
        <v>33.857029222470139</v>
      </c>
      <c r="D10" s="238"/>
      <c r="E10" s="254">
        <v>45.478184375201252</v>
      </c>
      <c r="F10" s="254">
        <v>22.937684505249734</v>
      </c>
      <c r="G10" s="238"/>
      <c r="H10" s="254">
        <v>36.883008206043058</v>
      </c>
      <c r="I10" s="304">
        <v>22.297759824211528</v>
      </c>
      <c r="J10" s="238"/>
      <c r="K10" s="254">
        <v>47.453898438604071</v>
      </c>
      <c r="L10" s="304">
        <v>36.134554689072722</v>
      </c>
      <c r="M10" s="304">
        <v>26.117628933182136</v>
      </c>
      <c r="N10" s="305">
        <v>12.779236204426967</v>
      </c>
      <c r="O10" s="31"/>
      <c r="P10" s="240">
        <v>1678</v>
      </c>
      <c r="Q10" s="78"/>
      <c r="R10" s="78"/>
      <c r="S10" s="78"/>
      <c r="T10" s="78"/>
      <c r="U10" s="78"/>
      <c r="V10" s="78"/>
      <c r="W10" s="78"/>
    </row>
    <row r="11" spans="1:23" ht="14.1" customHeight="1" x14ac:dyDescent="0.35">
      <c r="A11" s="25" t="s">
        <v>145</v>
      </c>
      <c r="C11" s="254">
        <v>21.802948652154104</v>
      </c>
      <c r="D11" s="238"/>
      <c r="E11" s="254">
        <v>24.732130306648344</v>
      </c>
      <c r="F11" s="304">
        <v>19.050662514982562</v>
      </c>
      <c r="G11" s="238"/>
      <c r="H11" s="254">
        <v>21.343183811412434</v>
      </c>
      <c r="I11" s="304">
        <v>23.559254853496498</v>
      </c>
      <c r="J11" s="238"/>
      <c r="K11" s="254">
        <v>23.369875799423014</v>
      </c>
      <c r="L11" s="304">
        <v>31.174561369700136</v>
      </c>
      <c r="M11" s="304">
        <v>19.279203631862124</v>
      </c>
      <c r="N11" s="305">
        <v>18.320579592763529</v>
      </c>
      <c r="O11" s="31"/>
      <c r="P11" s="240">
        <v>1054</v>
      </c>
      <c r="Q11" s="78"/>
      <c r="R11" s="78"/>
      <c r="S11" s="78"/>
      <c r="T11" s="78"/>
      <c r="U11" s="78"/>
      <c r="V11" s="78"/>
      <c r="W11" s="78"/>
    </row>
    <row r="12" spans="1:23" ht="14.1" customHeight="1" x14ac:dyDescent="0.35">
      <c r="A12" s="222" t="s">
        <v>146</v>
      </c>
      <c r="C12" s="254">
        <v>18.337794075928731</v>
      </c>
      <c r="D12" s="253"/>
      <c r="E12" s="254">
        <v>20.774157569862066</v>
      </c>
      <c r="F12" s="304">
        <v>16.04856443420427</v>
      </c>
      <c r="G12" s="253"/>
      <c r="H12" s="254">
        <v>18.403786650774521</v>
      </c>
      <c r="I12" s="304">
        <v>18.085701792714509</v>
      </c>
      <c r="J12" s="239"/>
      <c r="K12" s="252">
        <v>20.371910332438606</v>
      </c>
      <c r="L12" s="307">
        <v>22.676482050096293</v>
      </c>
      <c r="M12" s="307">
        <v>16.399452349416062</v>
      </c>
      <c r="N12" s="306">
        <v>14.927640208373083</v>
      </c>
      <c r="O12" s="31"/>
      <c r="P12" s="351">
        <v>904</v>
      </c>
      <c r="Q12" s="78"/>
      <c r="R12" s="78"/>
      <c r="S12" s="78"/>
      <c r="T12" s="78"/>
      <c r="U12" s="78"/>
      <c r="V12" s="78"/>
      <c r="W12" s="78"/>
    </row>
    <row r="13" spans="1:23" ht="14.1" customHeight="1" x14ac:dyDescent="0.35">
      <c r="A13" s="25" t="s">
        <v>147</v>
      </c>
      <c r="C13" s="254">
        <v>36.114370384781921</v>
      </c>
      <c r="D13" s="253"/>
      <c r="E13" s="254">
        <v>42.72970233166798</v>
      </c>
      <c r="F13" s="254">
        <v>29.898543386730609</v>
      </c>
      <c r="G13" s="253"/>
      <c r="H13" s="254">
        <v>38.454517986864658</v>
      </c>
      <c r="I13" s="304">
        <v>27.174983590950863</v>
      </c>
      <c r="J13" s="239"/>
      <c r="K13" s="252">
        <v>44.130634590295521</v>
      </c>
      <c r="L13" s="307">
        <v>36.104354826967729</v>
      </c>
      <c r="M13" s="252">
        <v>32.673969074843697</v>
      </c>
      <c r="N13" s="307">
        <v>21.032344934386206</v>
      </c>
      <c r="O13" s="31"/>
      <c r="P13" s="351">
        <v>1715</v>
      </c>
      <c r="Q13" s="78"/>
      <c r="R13" s="78"/>
      <c r="S13" s="78"/>
      <c r="T13" s="78"/>
      <c r="U13" s="78"/>
      <c r="V13" s="78"/>
      <c r="W13" s="78"/>
    </row>
    <row r="14" spans="1:23" ht="14.1" customHeight="1" x14ac:dyDescent="0.35">
      <c r="A14" s="26" t="s">
        <v>148</v>
      </c>
      <c r="C14" s="254">
        <v>18.207852055368559</v>
      </c>
      <c r="D14" s="253"/>
      <c r="E14" s="254">
        <v>21.869520195457049</v>
      </c>
      <c r="F14" s="304">
        <v>14.767314850915724</v>
      </c>
      <c r="G14" s="253"/>
      <c r="H14" s="254">
        <v>18.192845477721303</v>
      </c>
      <c r="I14" s="304">
        <v>18.265177329176552</v>
      </c>
      <c r="J14" s="239"/>
      <c r="K14" s="252">
        <v>21.378260816794356</v>
      </c>
      <c r="L14" s="307">
        <v>24.192804621623981</v>
      </c>
      <c r="M14" s="307">
        <v>14.948823118934202</v>
      </c>
      <c r="N14" s="306">
        <v>14.187480077501066</v>
      </c>
      <c r="O14" s="31"/>
      <c r="P14" s="351">
        <v>904</v>
      </c>
      <c r="Q14" s="78"/>
      <c r="R14" s="78"/>
      <c r="S14" s="78"/>
      <c r="T14" s="78"/>
      <c r="U14" s="78"/>
      <c r="V14" s="78"/>
      <c r="W14" s="78"/>
    </row>
    <row r="15" spans="1:23" ht="14.1" customHeight="1" x14ac:dyDescent="0.35">
      <c r="A15" s="26" t="s">
        <v>149</v>
      </c>
      <c r="C15" s="254">
        <v>15.451918375749131</v>
      </c>
      <c r="D15" s="238"/>
      <c r="E15" s="304">
        <v>13.932300976117663</v>
      </c>
      <c r="F15" s="304">
        <v>16.87976491998543</v>
      </c>
      <c r="G15" s="238"/>
      <c r="H15" s="254">
        <v>14.217486551431936</v>
      </c>
      <c r="I15" s="304">
        <v>20.16746005284908</v>
      </c>
      <c r="J15" s="238"/>
      <c r="K15" s="304">
        <v>12.259584064718274</v>
      </c>
      <c r="L15" s="305">
        <v>21.842983842303056</v>
      </c>
      <c r="M15" s="304">
        <v>16.211411602684407</v>
      </c>
      <c r="N15" s="305">
        <v>19.014843936097012</v>
      </c>
      <c r="O15" s="31"/>
      <c r="P15" s="240">
        <v>684</v>
      </c>
      <c r="Q15" s="78"/>
      <c r="R15" s="78"/>
      <c r="S15" s="78"/>
      <c r="T15" s="78"/>
      <c r="U15" s="78"/>
      <c r="V15" s="78"/>
      <c r="W15" s="78"/>
    </row>
    <row r="16" spans="1:23" ht="14.1" customHeight="1" x14ac:dyDescent="0.35">
      <c r="A16" s="26" t="s">
        <v>150</v>
      </c>
      <c r="C16" s="304">
        <v>9.1733178506619932</v>
      </c>
      <c r="D16" s="238"/>
      <c r="E16" s="304">
        <v>7.5097654912467116</v>
      </c>
      <c r="F16" s="304">
        <v>10.736407012528337</v>
      </c>
      <c r="G16" s="238"/>
      <c r="H16" s="304">
        <v>7.7150742976969502</v>
      </c>
      <c r="I16" s="304">
        <v>14.743822526505515</v>
      </c>
      <c r="J16" s="238"/>
      <c r="K16" s="304">
        <v>6.370834057369656</v>
      </c>
      <c r="L16" s="305">
        <v>12.896047723661919</v>
      </c>
      <c r="M16" s="304">
        <v>9.0840466077477053</v>
      </c>
      <c r="N16" s="305">
        <v>16.014932510911841</v>
      </c>
      <c r="O16" s="31"/>
      <c r="P16" s="240">
        <v>423</v>
      </c>
      <c r="Q16" s="78"/>
      <c r="R16" s="78"/>
      <c r="S16" s="78"/>
      <c r="T16" s="78"/>
      <c r="U16" s="78"/>
      <c r="V16" s="78"/>
      <c r="W16" s="78"/>
    </row>
    <row r="17" spans="1:29" ht="14.1" customHeight="1" x14ac:dyDescent="0.35">
      <c r="A17" s="26" t="s">
        <v>151</v>
      </c>
      <c r="C17" s="254">
        <v>16.78567486738018</v>
      </c>
      <c r="D17" s="253"/>
      <c r="E17" s="304">
        <v>4.8180394915655143</v>
      </c>
      <c r="F17" s="254">
        <v>28.030575602382225</v>
      </c>
      <c r="G17" s="253"/>
      <c r="H17" s="254">
        <v>15.431003057020561</v>
      </c>
      <c r="I17" s="304">
        <v>21.960534470563601</v>
      </c>
      <c r="J17" s="239"/>
      <c r="K17" s="306">
        <v>3.8333349374150174</v>
      </c>
      <c r="L17" s="306">
        <v>9.4749455057792282</v>
      </c>
      <c r="M17" s="344">
        <v>27.242051440033944</v>
      </c>
      <c r="N17" s="307">
        <v>30.549544760079726</v>
      </c>
      <c r="O17" s="31"/>
      <c r="P17" s="351">
        <v>682</v>
      </c>
      <c r="Q17" s="78"/>
      <c r="R17" s="78"/>
      <c r="S17" s="78"/>
      <c r="T17" s="78"/>
      <c r="U17" s="78"/>
      <c r="V17" s="78"/>
      <c r="W17" s="78"/>
    </row>
    <row r="18" spans="1:29" ht="14.1" customHeight="1" x14ac:dyDescent="0.35">
      <c r="A18" s="26" t="s">
        <v>152</v>
      </c>
      <c r="C18" s="254">
        <v>36.120444746415885</v>
      </c>
      <c r="D18" s="253"/>
      <c r="E18" s="254">
        <v>35.462209206083834</v>
      </c>
      <c r="F18" s="254">
        <v>36.73892893972949</v>
      </c>
      <c r="G18" s="253"/>
      <c r="H18" s="254">
        <v>36.227147697817486</v>
      </c>
      <c r="I18" s="254">
        <v>35.712838425441937</v>
      </c>
      <c r="J18" s="239"/>
      <c r="K18" s="252">
        <v>34.655664906754851</v>
      </c>
      <c r="L18" s="307">
        <v>39.276552282333874</v>
      </c>
      <c r="M18" s="344">
        <v>37.827543491772104</v>
      </c>
      <c r="N18" s="307">
        <v>33.261310101702406</v>
      </c>
      <c r="O18" s="31"/>
      <c r="P18" s="351">
        <v>1664</v>
      </c>
      <c r="Q18" s="78"/>
      <c r="R18" s="78"/>
      <c r="S18" s="78"/>
      <c r="T18" s="78"/>
      <c r="U18" s="78"/>
      <c r="V18" s="78"/>
      <c r="W18" s="78"/>
    </row>
    <row r="19" spans="1:29" ht="14.1" customHeight="1" x14ac:dyDescent="0.35">
      <c r="A19" s="26" t="s">
        <v>153</v>
      </c>
      <c r="C19" s="254">
        <v>19.903263202074715</v>
      </c>
      <c r="D19" s="253"/>
      <c r="E19" s="254">
        <v>19.11293178596604</v>
      </c>
      <c r="F19" s="304">
        <v>20.645865900336577</v>
      </c>
      <c r="G19" s="253"/>
      <c r="H19" s="254">
        <v>19.653432497006509</v>
      </c>
      <c r="I19" s="304">
        <v>20.857618945957167</v>
      </c>
      <c r="J19" s="239"/>
      <c r="K19" s="307">
        <v>19.413789151312248</v>
      </c>
      <c r="L19" s="306">
        <v>17.690104534690128</v>
      </c>
      <c r="M19" s="319">
        <v>19.897484932501687</v>
      </c>
      <c r="N19" s="307">
        <v>23.036596160992474</v>
      </c>
      <c r="O19" s="31"/>
      <c r="P19" s="351">
        <v>862</v>
      </c>
      <c r="Q19" s="78"/>
      <c r="R19" s="78"/>
      <c r="S19" s="78"/>
      <c r="T19" s="78"/>
      <c r="U19" s="78"/>
      <c r="V19" s="78"/>
      <c r="W19" s="78"/>
    </row>
    <row r="20" spans="1:29" ht="6.6" customHeight="1" x14ac:dyDescent="0.35">
      <c r="A20" s="26"/>
      <c r="C20" s="253"/>
      <c r="D20" s="253"/>
      <c r="E20" s="253"/>
      <c r="F20" s="253"/>
      <c r="G20" s="253"/>
      <c r="H20" s="254"/>
      <c r="I20" s="254"/>
      <c r="J20" s="239"/>
      <c r="K20" s="252"/>
      <c r="L20" s="252"/>
      <c r="M20" s="255"/>
      <c r="N20" s="252"/>
      <c r="O20" s="31"/>
      <c r="P20" s="351"/>
      <c r="Q20" s="78"/>
      <c r="R20" s="78"/>
      <c r="S20" s="78"/>
      <c r="T20" s="78"/>
      <c r="U20" s="78"/>
      <c r="V20" s="78"/>
      <c r="W20" s="78"/>
    </row>
    <row r="21" spans="1:29" ht="14.1" customHeight="1" x14ac:dyDescent="0.35">
      <c r="A21" s="27" t="s">
        <v>127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31"/>
      <c r="P21" s="240">
        <v>4568</v>
      </c>
      <c r="Q21" s="78"/>
      <c r="R21" s="78"/>
      <c r="S21" s="78"/>
      <c r="T21" s="78"/>
      <c r="U21" s="78"/>
      <c r="V21" s="78"/>
      <c r="W21" s="78"/>
    </row>
    <row r="22" spans="1:29" ht="14.1" customHeight="1" x14ac:dyDescent="0.35">
      <c r="A22" s="222" t="s">
        <v>128</v>
      </c>
      <c r="B22" s="67"/>
      <c r="C22" s="256">
        <v>22.587586691225358</v>
      </c>
      <c r="D22" s="225"/>
      <c r="E22" s="256">
        <v>19.009045599093682</v>
      </c>
      <c r="F22" s="257">
        <v>25.950016953636702</v>
      </c>
      <c r="G22" s="225"/>
      <c r="H22" s="343">
        <v>23.883199968959108</v>
      </c>
      <c r="I22" s="315">
        <v>17.63833126196198</v>
      </c>
      <c r="J22" s="225"/>
      <c r="K22" s="315">
        <v>19.37168923540715</v>
      </c>
      <c r="L22" s="314">
        <v>17.294016127720003</v>
      </c>
      <c r="M22" s="343">
        <v>28.477715953114547</v>
      </c>
      <c r="N22" s="314">
        <v>17.875190431295469</v>
      </c>
      <c r="O22" s="31"/>
      <c r="P22" s="352">
        <v>1036</v>
      </c>
      <c r="Q22" s="78"/>
      <c r="R22" s="75"/>
      <c r="S22" s="78"/>
      <c r="T22" s="73"/>
      <c r="U22" s="78"/>
      <c r="V22" s="73"/>
      <c r="W22" s="74"/>
      <c r="Y22" s="50"/>
      <c r="Z22" s="50"/>
      <c r="AA22" s="50"/>
      <c r="AB22" s="50"/>
      <c r="AC22" s="50"/>
    </row>
    <row r="23" spans="1:29" ht="14.1" customHeight="1" x14ac:dyDescent="0.35">
      <c r="A23" s="222" t="s">
        <v>129</v>
      </c>
      <c r="B23" s="67"/>
      <c r="C23" s="256">
        <v>29.010562650262827</v>
      </c>
      <c r="D23" s="225"/>
      <c r="E23" s="256">
        <v>25.571080149077545</v>
      </c>
      <c r="F23" s="257">
        <v>32.242332176243053</v>
      </c>
      <c r="G23" s="225"/>
      <c r="H23" s="343">
        <v>29.885932619811246</v>
      </c>
      <c r="I23" s="315">
        <v>25.666640780320403</v>
      </c>
      <c r="J23" s="225"/>
      <c r="K23" s="343">
        <v>25.388769152085146</v>
      </c>
      <c r="L23" s="315">
        <v>26.433272950739113</v>
      </c>
      <c r="M23" s="343">
        <v>34.465837369269451</v>
      </c>
      <c r="N23" s="315">
        <v>25.139263848517302</v>
      </c>
      <c r="O23" s="31"/>
      <c r="P23" s="352">
        <v>1309</v>
      </c>
      <c r="Q23" s="78"/>
      <c r="R23" s="73"/>
      <c r="S23" s="78"/>
      <c r="T23" s="73"/>
      <c r="U23" s="73"/>
      <c r="V23" s="73"/>
      <c r="W23" s="74"/>
      <c r="Y23" s="50"/>
      <c r="Z23" s="50"/>
      <c r="AA23" s="50"/>
      <c r="AB23" s="50"/>
      <c r="AC23" s="50"/>
    </row>
    <row r="24" spans="1:29" ht="14.1" customHeight="1" x14ac:dyDescent="0.35">
      <c r="A24" s="222" t="s">
        <v>130</v>
      </c>
      <c r="B24" s="67"/>
      <c r="C24" s="256">
        <v>43.055705594827486</v>
      </c>
      <c r="D24" s="225"/>
      <c r="E24" s="256">
        <v>34.845941650504727</v>
      </c>
      <c r="F24" s="257">
        <v>50.769675624218493</v>
      </c>
      <c r="G24" s="225"/>
      <c r="H24" s="343">
        <v>41.203488890357107</v>
      </c>
      <c r="I24" s="343">
        <v>50.131191573800102</v>
      </c>
      <c r="J24" s="225"/>
      <c r="K24" s="343">
        <v>33.191272919918113</v>
      </c>
      <c r="L24" s="315">
        <v>42.67127030418299</v>
      </c>
      <c r="M24" s="343">
        <v>49.363118007698233</v>
      </c>
      <c r="N24" s="343">
        <v>55.262975162419004</v>
      </c>
      <c r="O24" s="31"/>
      <c r="P24" s="352">
        <v>1947</v>
      </c>
      <c r="Q24" s="78"/>
      <c r="R24" s="73"/>
      <c r="S24" s="78"/>
      <c r="T24" s="73"/>
      <c r="U24" s="73"/>
      <c r="V24" s="73"/>
      <c r="W24" s="74"/>
      <c r="Y24" s="50"/>
      <c r="Z24" s="50"/>
      <c r="AA24" s="50"/>
      <c r="AB24" s="50"/>
      <c r="AC24" s="50"/>
    </row>
    <row r="25" spans="1:29" ht="14.1" customHeight="1" x14ac:dyDescent="0.35">
      <c r="A25" s="222" t="s">
        <v>131</v>
      </c>
      <c r="B25" s="67"/>
      <c r="C25" s="256">
        <v>27.590115408916844</v>
      </c>
      <c r="D25" s="225"/>
      <c r="E25" s="256">
        <v>20.133071400608497</v>
      </c>
      <c r="F25" s="257">
        <v>34.596822834130265</v>
      </c>
      <c r="G25" s="225"/>
      <c r="H25" s="343">
        <v>26.790603223908871</v>
      </c>
      <c r="I25" s="315">
        <v>30.644259797846562</v>
      </c>
      <c r="J25" s="225"/>
      <c r="K25" s="343">
        <v>19.68937036543565</v>
      </c>
      <c r="L25" s="315">
        <v>22.231440917130378</v>
      </c>
      <c r="M25" s="343">
        <v>34.022488462000631</v>
      </c>
      <c r="N25" s="315">
        <v>36.43155490535883</v>
      </c>
      <c r="O25" s="31"/>
      <c r="P25" s="352">
        <v>1278</v>
      </c>
      <c r="Q25" s="78"/>
      <c r="R25" s="73"/>
      <c r="S25" s="78"/>
      <c r="T25" s="73"/>
      <c r="U25" s="73"/>
      <c r="V25" s="73"/>
      <c r="W25" s="74"/>
      <c r="Y25" s="50"/>
      <c r="Z25" s="50"/>
      <c r="AA25" s="50"/>
      <c r="AB25" s="50"/>
      <c r="AC25" s="50"/>
    </row>
    <row r="26" spans="1:29" ht="14.1" customHeight="1" x14ac:dyDescent="0.35">
      <c r="A26" s="222" t="s">
        <v>132</v>
      </c>
      <c r="B26" s="67"/>
      <c r="C26" s="256">
        <v>12.467974898856234</v>
      </c>
      <c r="D26" s="225"/>
      <c r="E26" s="310">
        <v>13.672997500368927</v>
      </c>
      <c r="F26" s="341">
        <v>11.335724532603559</v>
      </c>
      <c r="G26" s="225"/>
      <c r="H26" s="343">
        <v>12.725405020766587</v>
      </c>
      <c r="I26" s="315">
        <v>11.484589308096158</v>
      </c>
      <c r="J26" s="225"/>
      <c r="K26" s="315">
        <v>13.653847716616552</v>
      </c>
      <c r="L26" s="314">
        <v>13.763561459631541</v>
      </c>
      <c r="M26" s="315">
        <v>11.779880326625253</v>
      </c>
      <c r="N26" s="314">
        <v>9.916852670740214</v>
      </c>
      <c r="O26" s="31"/>
      <c r="P26" s="352">
        <v>634</v>
      </c>
      <c r="Q26" s="78"/>
      <c r="R26" s="73"/>
      <c r="S26" s="78"/>
      <c r="T26" s="73"/>
      <c r="U26" s="73"/>
      <c r="V26" s="73"/>
      <c r="W26" s="74"/>
      <c r="Y26" s="50"/>
      <c r="Z26" s="50"/>
      <c r="AA26" s="50"/>
      <c r="AB26" s="50"/>
      <c r="AC26" s="50"/>
    </row>
    <row r="27" spans="1:29" ht="14.1" customHeight="1" x14ac:dyDescent="0.35">
      <c r="A27" s="222" t="s">
        <v>133</v>
      </c>
      <c r="B27" s="67"/>
      <c r="C27" s="256">
        <v>15.790326925121631</v>
      </c>
      <c r="D27" s="225"/>
      <c r="E27" s="310">
        <v>15.058627539912431</v>
      </c>
      <c r="F27" s="341">
        <v>16.477838425611179</v>
      </c>
      <c r="G27" s="225"/>
      <c r="H27" s="343">
        <v>15.595783801284194</v>
      </c>
      <c r="I27" s="315">
        <v>16.533483566401625</v>
      </c>
      <c r="J27" s="225"/>
      <c r="K27" s="315">
        <v>14.810862990794496</v>
      </c>
      <c r="L27" s="314">
        <v>16.23036602130103</v>
      </c>
      <c r="M27" s="315">
        <v>16.395146015646141</v>
      </c>
      <c r="N27" s="314">
        <v>16.742002341218164</v>
      </c>
      <c r="O27" s="31"/>
      <c r="P27" s="352">
        <v>747</v>
      </c>
      <c r="Q27" s="78"/>
      <c r="R27" s="73"/>
      <c r="S27" s="78"/>
      <c r="T27" s="73"/>
      <c r="U27" s="73"/>
      <c r="V27" s="73"/>
      <c r="W27" s="74"/>
      <c r="Y27" s="50"/>
      <c r="Z27" s="50"/>
      <c r="AA27" s="50"/>
      <c r="AB27" s="50"/>
      <c r="AC27" s="50"/>
    </row>
    <row r="28" spans="1:29" ht="14.1" customHeight="1" x14ac:dyDescent="0.35">
      <c r="A28" s="222" t="s">
        <v>134</v>
      </c>
      <c r="B28" s="67"/>
      <c r="C28" s="310">
        <v>5.1643069921766083</v>
      </c>
      <c r="D28" s="225"/>
      <c r="E28" s="310">
        <v>4.7086462816230474</v>
      </c>
      <c r="F28" s="341">
        <v>5.5924500044019334</v>
      </c>
      <c r="G28" s="225"/>
      <c r="H28" s="315">
        <v>5.0925663055651178</v>
      </c>
      <c r="I28" s="314">
        <v>5.438357118717593</v>
      </c>
      <c r="J28" s="225"/>
      <c r="K28" s="314">
        <v>4.4712559199269055</v>
      </c>
      <c r="L28" s="316" t="s">
        <v>48</v>
      </c>
      <c r="M28" s="314">
        <v>5.725307900682437</v>
      </c>
      <c r="N28" s="316" t="s">
        <v>48</v>
      </c>
      <c r="O28" s="31"/>
      <c r="P28" s="352">
        <v>246</v>
      </c>
      <c r="Q28" s="78"/>
      <c r="R28" s="73"/>
      <c r="S28" s="78"/>
      <c r="T28" s="73"/>
      <c r="U28" s="73"/>
      <c r="V28" s="73"/>
      <c r="W28" s="74"/>
      <c r="Y28" s="50"/>
      <c r="Z28" s="50"/>
      <c r="AA28" s="50"/>
      <c r="AB28" s="50"/>
      <c r="AC28" s="50"/>
    </row>
    <row r="29" spans="1:29" ht="14.1" customHeight="1" x14ac:dyDescent="0.35">
      <c r="A29" s="222" t="s">
        <v>135</v>
      </c>
      <c r="B29" s="67"/>
      <c r="C29" s="256">
        <v>20.598256681292476</v>
      </c>
      <c r="D29" s="225"/>
      <c r="E29" s="310">
        <v>14.529061888395296</v>
      </c>
      <c r="F29" s="257">
        <v>26.300928165204901</v>
      </c>
      <c r="G29" s="225"/>
      <c r="H29" s="343">
        <v>20.007890879317365</v>
      </c>
      <c r="I29" s="315">
        <v>22.853459835576174</v>
      </c>
      <c r="J29" s="225"/>
      <c r="K29" s="315">
        <v>13.551995948523304</v>
      </c>
      <c r="L29" s="314">
        <v>19.149843048079216</v>
      </c>
      <c r="M29" s="343">
        <v>26.582564908345201</v>
      </c>
      <c r="N29" s="315">
        <v>25.401229330948418</v>
      </c>
      <c r="O29" s="31"/>
      <c r="P29" s="352">
        <v>885</v>
      </c>
      <c r="Q29" s="78"/>
      <c r="R29" s="73"/>
      <c r="S29" s="78"/>
      <c r="T29" s="73"/>
      <c r="U29" s="73"/>
      <c r="V29" s="73"/>
      <c r="W29" s="74"/>
      <c r="Y29" s="50"/>
      <c r="Z29" s="50"/>
      <c r="AA29" s="50"/>
      <c r="AB29" s="50"/>
      <c r="AC29" s="50"/>
    </row>
    <row r="30" spans="1:29" ht="14.1" customHeight="1" x14ac:dyDescent="0.35">
      <c r="A30" s="222" t="s">
        <v>136</v>
      </c>
      <c r="B30" s="67"/>
      <c r="C30" s="256">
        <v>12.765076038746741</v>
      </c>
      <c r="D30" s="225"/>
      <c r="E30" s="310">
        <v>9.5436546508786169</v>
      </c>
      <c r="F30" s="341">
        <v>15.7919533285909</v>
      </c>
      <c r="G30" s="225"/>
      <c r="H30" s="343">
        <v>13.171273657937178</v>
      </c>
      <c r="I30" s="315">
        <v>11.213397149156595</v>
      </c>
      <c r="J30" s="225"/>
      <c r="K30" s="315">
        <v>9.8309513295719118</v>
      </c>
      <c r="L30" s="314">
        <v>8.1849591668058945</v>
      </c>
      <c r="M30" s="315">
        <v>16.573053069824795</v>
      </c>
      <c r="N30" s="314">
        <v>13.296701754564952</v>
      </c>
      <c r="O30" s="31"/>
      <c r="P30" s="352">
        <v>568</v>
      </c>
      <c r="Q30" s="78"/>
      <c r="R30" s="73"/>
      <c r="S30" s="78"/>
      <c r="T30" s="73"/>
      <c r="U30" s="73"/>
      <c r="V30" s="73"/>
      <c r="W30" s="74"/>
      <c r="Y30" s="50"/>
      <c r="Z30" s="50"/>
      <c r="AA30" s="50"/>
      <c r="AB30" s="50"/>
      <c r="AC30" s="50"/>
    </row>
    <row r="31" spans="1:29" ht="14.1" customHeight="1" x14ac:dyDescent="0.35">
      <c r="A31" s="222" t="s">
        <v>137</v>
      </c>
      <c r="B31" s="67"/>
      <c r="C31" s="311">
        <v>2.9554798515937417</v>
      </c>
      <c r="D31" s="225"/>
      <c r="E31" s="312" t="s">
        <v>48</v>
      </c>
      <c r="F31" s="342">
        <v>4.9576447983843677</v>
      </c>
      <c r="G31" s="225"/>
      <c r="H31" s="314">
        <v>2.7653880257216055</v>
      </c>
      <c r="I31" s="316" t="s">
        <v>48</v>
      </c>
      <c r="J31" s="225"/>
      <c r="K31" s="316" t="s">
        <v>48</v>
      </c>
      <c r="L31" s="316" t="s">
        <v>48</v>
      </c>
      <c r="M31" s="314">
        <v>4.9143491804498218</v>
      </c>
      <c r="N31" s="316" t="s">
        <v>48</v>
      </c>
      <c r="O31" s="31"/>
      <c r="P31" s="352">
        <v>115</v>
      </c>
      <c r="Q31" s="78"/>
      <c r="R31" s="73"/>
      <c r="S31" s="78"/>
      <c r="T31" s="73"/>
      <c r="U31" s="73"/>
      <c r="V31" s="73"/>
      <c r="W31" s="74"/>
      <c r="Y31" s="50"/>
      <c r="Z31" s="50"/>
      <c r="AA31" s="50"/>
      <c r="AB31" s="50"/>
      <c r="AC31" s="50"/>
    </row>
    <row r="32" spans="1:29" ht="14.1" customHeight="1" x14ac:dyDescent="0.25">
      <c r="A32" s="222" t="s">
        <v>138</v>
      </c>
      <c r="B32" s="67"/>
      <c r="C32" s="256">
        <v>10.030863224685238</v>
      </c>
      <c r="D32" s="225"/>
      <c r="E32" s="310">
        <v>6.9772150918294891</v>
      </c>
      <c r="F32" s="341">
        <v>12.900099214526714</v>
      </c>
      <c r="G32" s="225"/>
      <c r="H32" s="315">
        <v>10.066503050489608</v>
      </c>
      <c r="I32" s="314">
        <v>9.8947187405310864</v>
      </c>
      <c r="J32" s="225"/>
      <c r="K32" s="315">
        <v>7.3798279641667586</v>
      </c>
      <c r="L32" s="316" t="s">
        <v>48</v>
      </c>
      <c r="M32" s="315">
        <v>12.80260905962364</v>
      </c>
      <c r="N32" s="314">
        <v>13.211535065329324</v>
      </c>
      <c r="O32" s="31"/>
      <c r="P32" s="352">
        <v>458</v>
      </c>
      <c r="Q32" s="78"/>
      <c r="R32" s="73"/>
      <c r="S32" s="78"/>
      <c r="T32" s="73"/>
      <c r="U32" s="73"/>
      <c r="V32" s="73"/>
      <c r="W32" s="74"/>
      <c r="Y32" s="50"/>
      <c r="Z32" s="50"/>
      <c r="AA32" s="50"/>
      <c r="AB32" s="50"/>
      <c r="AC32" s="50"/>
    </row>
    <row r="33" spans="1:29" ht="14.1" customHeight="1" x14ac:dyDescent="0.25">
      <c r="A33" s="222" t="s">
        <v>139</v>
      </c>
      <c r="B33" s="67"/>
      <c r="C33" s="256">
        <v>19.428208255104032</v>
      </c>
      <c r="D33" s="225"/>
      <c r="E33" s="310">
        <v>12.361229928923779</v>
      </c>
      <c r="F33" s="257">
        <v>26.068406362651874</v>
      </c>
      <c r="G33" s="225"/>
      <c r="H33" s="343">
        <v>19.824807675378594</v>
      </c>
      <c r="I33" s="315">
        <v>17.913194579518681</v>
      </c>
      <c r="J33" s="225"/>
      <c r="K33" s="315">
        <v>12.437964385049193</v>
      </c>
      <c r="L33" s="314">
        <v>11.998334125587299</v>
      </c>
      <c r="M33" s="343">
        <v>27.347558162808649</v>
      </c>
      <c r="N33" s="315">
        <v>21.982109345426565</v>
      </c>
      <c r="O33" s="31"/>
      <c r="P33" s="352">
        <v>817</v>
      </c>
      <c r="Q33" s="78"/>
      <c r="R33" s="73"/>
      <c r="S33" s="78"/>
      <c r="T33" s="73"/>
      <c r="U33" s="73"/>
      <c r="V33" s="73"/>
      <c r="W33" s="74"/>
      <c r="Y33" s="50"/>
      <c r="Z33" s="50"/>
      <c r="AA33" s="50"/>
      <c r="AB33" s="50"/>
      <c r="AC33" s="50"/>
    </row>
    <row r="34" spans="1:29" ht="14.1" customHeight="1" x14ac:dyDescent="0.25">
      <c r="A34" s="222" t="s">
        <v>140</v>
      </c>
      <c r="B34" s="67"/>
      <c r="C34" s="310">
        <v>5.6702174794156024</v>
      </c>
      <c r="D34" s="225"/>
      <c r="E34" s="310">
        <v>8.1778071040144127</v>
      </c>
      <c r="F34" s="342">
        <v>3.3140631074568319</v>
      </c>
      <c r="G34" s="225"/>
      <c r="H34" s="315">
        <v>6.1801254387471936</v>
      </c>
      <c r="I34" s="314">
        <v>3.7223640732196013</v>
      </c>
      <c r="J34" s="225"/>
      <c r="K34" s="315">
        <v>8.7569183431055713</v>
      </c>
      <c r="L34" s="316" t="s">
        <v>48</v>
      </c>
      <c r="M34" s="314">
        <v>3.5559232842696313</v>
      </c>
      <c r="N34" s="316" t="s">
        <v>48</v>
      </c>
      <c r="O34" s="31"/>
      <c r="P34" s="352">
        <v>276</v>
      </c>
      <c r="Q34" s="78"/>
      <c r="R34" s="73"/>
      <c r="S34" s="78"/>
      <c r="T34" s="73"/>
      <c r="U34" s="73"/>
      <c r="V34" s="73"/>
      <c r="W34" s="74"/>
      <c r="Y34" s="50"/>
      <c r="Z34" s="50"/>
      <c r="AA34" s="50"/>
      <c r="AB34" s="50"/>
      <c r="AC34" s="50"/>
    </row>
    <row r="35" spans="1:29" ht="14.1" customHeight="1" x14ac:dyDescent="0.25">
      <c r="A35" s="222" t="s">
        <v>141</v>
      </c>
      <c r="B35" s="67"/>
      <c r="C35" s="310">
        <v>6.0296855310654855</v>
      </c>
      <c r="D35" s="225"/>
      <c r="E35" s="310">
        <v>8.3344913816753277</v>
      </c>
      <c r="F35" s="342">
        <v>3.8640686661052408</v>
      </c>
      <c r="G35" s="225"/>
      <c r="H35" s="315">
        <v>6.2540421638519224</v>
      </c>
      <c r="I35" s="314">
        <v>5.1726409931677937</v>
      </c>
      <c r="J35" s="225"/>
      <c r="K35" s="315">
        <v>8.3956184152852202</v>
      </c>
      <c r="L35" s="314">
        <v>8.0454068544951234</v>
      </c>
      <c r="M35" s="314">
        <v>4.0730640171472343</v>
      </c>
      <c r="N35" s="316" t="s">
        <v>48</v>
      </c>
      <c r="O35" s="31"/>
      <c r="P35" s="352">
        <v>288</v>
      </c>
      <c r="Q35" s="78"/>
      <c r="R35" s="73"/>
      <c r="S35" s="78"/>
      <c r="T35" s="73"/>
      <c r="U35" s="73"/>
      <c r="V35" s="73"/>
      <c r="W35" s="74"/>
      <c r="Y35" s="50"/>
      <c r="Z35" s="50"/>
      <c r="AA35" s="50"/>
      <c r="AB35" s="50"/>
      <c r="AC35" s="50"/>
    </row>
    <row r="36" spans="1:29" ht="14.1" customHeight="1" x14ac:dyDescent="0.25">
      <c r="A36" s="222" t="s">
        <v>142</v>
      </c>
      <c r="B36" s="67"/>
      <c r="C36" s="310">
        <v>7.4544097109294505</v>
      </c>
      <c r="D36" s="225"/>
      <c r="E36" s="310">
        <v>8.5432544826904646</v>
      </c>
      <c r="F36" s="341">
        <v>6.4313211065572462</v>
      </c>
      <c r="G36" s="225"/>
      <c r="H36" s="315">
        <v>7.2398903424160901</v>
      </c>
      <c r="I36" s="314">
        <v>8.2738758028130928</v>
      </c>
      <c r="J36" s="225"/>
      <c r="K36" s="315">
        <v>8.434773229358191</v>
      </c>
      <c r="L36" s="314">
        <v>9.0562885688469148</v>
      </c>
      <c r="M36" s="314">
        <v>6.0230233443121932</v>
      </c>
      <c r="N36" s="314">
        <v>7.7356431798212375</v>
      </c>
      <c r="O36" s="31"/>
      <c r="P36" s="352">
        <v>339</v>
      </c>
      <c r="Q36" s="78"/>
      <c r="R36" s="73"/>
      <c r="S36" s="78"/>
      <c r="T36" s="73"/>
      <c r="U36" s="73"/>
      <c r="V36" s="73"/>
      <c r="W36" s="74"/>
      <c r="Y36" s="50"/>
      <c r="Z36" s="50"/>
      <c r="AA36" s="50"/>
      <c r="AB36" s="50"/>
      <c r="AC36" s="50"/>
    </row>
    <row r="37" spans="1:29" s="97" customFormat="1" ht="14.1" customHeight="1" x14ac:dyDescent="0.25">
      <c r="A37" s="222" t="s">
        <v>143</v>
      </c>
      <c r="B37" s="67"/>
      <c r="C37" s="310">
        <v>7.5712276809101056</v>
      </c>
      <c r="D37" s="225"/>
      <c r="E37" s="310">
        <v>9.0093475330210442</v>
      </c>
      <c r="F37" s="342">
        <v>6.2199569850545631</v>
      </c>
      <c r="G37" s="225"/>
      <c r="H37" s="315">
        <v>7.5848779353398355</v>
      </c>
      <c r="I37" s="314">
        <v>7.5190835750969747</v>
      </c>
      <c r="J37" s="225"/>
      <c r="K37" s="315">
        <v>9.3910303196729572</v>
      </c>
      <c r="L37" s="316" t="s">
        <v>48</v>
      </c>
      <c r="M37" s="314">
        <v>5.7454949681385603</v>
      </c>
      <c r="N37" s="314">
        <v>7.7356431798212357</v>
      </c>
      <c r="O37" s="31"/>
      <c r="P37" s="352">
        <v>342</v>
      </c>
      <c r="Q37" s="78"/>
      <c r="R37" s="73"/>
      <c r="S37" s="78"/>
      <c r="T37" s="73"/>
      <c r="U37" s="73"/>
      <c r="V37" s="73"/>
      <c r="W37" s="74"/>
      <c r="Y37" s="50"/>
      <c r="Z37" s="50"/>
      <c r="AA37" s="50"/>
      <c r="AB37" s="50"/>
      <c r="AC37" s="50"/>
    </row>
    <row r="38" spans="1:29" s="97" customFormat="1" ht="14.1" customHeight="1" thickBot="1" x14ac:dyDescent="0.3">
      <c r="A38" s="49"/>
      <c r="C38" s="32"/>
      <c r="D38" s="32"/>
      <c r="E38" s="32"/>
      <c r="F38" s="32"/>
      <c r="G38" s="31"/>
      <c r="H38" s="32"/>
      <c r="I38" s="32"/>
      <c r="J38" s="32"/>
      <c r="K38" s="32"/>
      <c r="L38" s="32"/>
      <c r="M38" s="32"/>
      <c r="N38" s="32"/>
      <c r="O38" s="32"/>
      <c r="P38" s="32"/>
    </row>
    <row r="39" spans="1:29" ht="14.1" customHeight="1" thickBot="1" x14ac:dyDescent="0.3">
      <c r="A39" s="42" t="s">
        <v>57</v>
      </c>
      <c r="B39" s="43"/>
      <c r="C39" s="43"/>
      <c r="D39" s="43"/>
      <c r="E39" s="43"/>
      <c r="F39" s="43"/>
      <c r="G39" s="43"/>
      <c r="H39" s="43"/>
      <c r="I39" s="43"/>
      <c r="J39" s="43"/>
      <c r="K39" s="44"/>
      <c r="P39" s="32"/>
    </row>
    <row r="40" spans="1:29" ht="14.1" customHeight="1" x14ac:dyDescent="0.25">
      <c r="A40" s="385"/>
      <c r="B40" s="386"/>
      <c r="C40" s="110" t="s">
        <v>56</v>
      </c>
      <c r="D40" s="109"/>
      <c r="E40" s="109"/>
      <c r="F40" s="109"/>
      <c r="G40" s="109"/>
      <c r="H40" s="109"/>
      <c r="I40" s="109"/>
      <c r="J40" s="108" t="s">
        <v>55</v>
      </c>
      <c r="K40" s="38"/>
    </row>
    <row r="41" spans="1:29" ht="14.1" customHeight="1" x14ac:dyDescent="0.25">
      <c r="A41" s="387"/>
      <c r="B41" s="388"/>
      <c r="C41" s="107" t="s">
        <v>54</v>
      </c>
      <c r="D41" s="106"/>
      <c r="E41" s="106"/>
      <c r="F41" s="106"/>
      <c r="G41" s="106"/>
      <c r="H41" s="106"/>
      <c r="I41" s="106"/>
      <c r="J41" s="105" t="s">
        <v>53</v>
      </c>
      <c r="K41" s="39"/>
    </row>
    <row r="42" spans="1:29" ht="14.1" customHeight="1" x14ac:dyDescent="0.25">
      <c r="A42" s="389"/>
      <c r="B42" s="390"/>
      <c r="C42" s="107" t="s">
        <v>52</v>
      </c>
      <c r="D42" s="106"/>
      <c r="E42" s="106"/>
      <c r="F42" s="106"/>
      <c r="G42" s="106"/>
      <c r="H42" s="106"/>
      <c r="I42" s="106"/>
      <c r="J42" s="105" t="s">
        <v>51</v>
      </c>
      <c r="K42" s="39"/>
    </row>
    <row r="43" spans="1:29" ht="14.1" customHeight="1" x14ac:dyDescent="0.25">
      <c r="A43" s="379"/>
      <c r="B43" s="380"/>
      <c r="C43" s="107" t="s">
        <v>50</v>
      </c>
      <c r="D43" s="106"/>
      <c r="E43" s="106"/>
      <c r="F43" s="106"/>
      <c r="G43" s="106"/>
      <c r="H43" s="106"/>
      <c r="I43" s="106"/>
      <c r="J43" s="105" t="s">
        <v>49</v>
      </c>
      <c r="K43" s="39"/>
    </row>
    <row r="44" spans="1:29" ht="14.1" customHeight="1" thickBot="1" x14ac:dyDescent="0.3">
      <c r="A44" s="381" t="s">
        <v>48</v>
      </c>
      <c r="B44" s="382"/>
      <c r="C44" s="104" t="s">
        <v>47</v>
      </c>
      <c r="D44" s="102"/>
      <c r="E44" s="102"/>
      <c r="F44" s="102"/>
      <c r="G44" s="102"/>
      <c r="H44" s="102"/>
      <c r="I44" s="102"/>
      <c r="J44" s="103"/>
      <c r="K44" s="41"/>
    </row>
    <row r="45" spans="1:29" ht="14.1" customHeight="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</row>
    <row r="46" spans="1:29" ht="14.1" customHeight="1" x14ac:dyDescent="0.25">
      <c r="A46" s="97" t="s">
        <v>89</v>
      </c>
      <c r="B46" s="97"/>
      <c r="C46" s="97"/>
      <c r="D46" s="97"/>
      <c r="E46" s="97"/>
      <c r="F46" s="97"/>
      <c r="G46" s="97"/>
      <c r="H46" s="97"/>
      <c r="I46" s="97"/>
      <c r="J46" s="97"/>
    </row>
    <row r="47" spans="1:29" ht="14.1" customHeight="1" x14ac:dyDescent="0.25">
      <c r="A47" s="72" t="str">
        <f>"Base: all full time learners in FE colleges in Wales 2013/14 (n=" &amp; FIXED(MAX(P9,P21),0) &amp; ")"</f>
        <v>Base: all full time learners in FE colleges in Wales 2013/14 (n=4,568)</v>
      </c>
      <c r="B47" s="97"/>
      <c r="C47" s="97"/>
      <c r="D47" s="97"/>
      <c r="E47" s="97"/>
      <c r="F47" s="97"/>
      <c r="G47" s="97"/>
      <c r="H47" s="97"/>
      <c r="I47" s="97"/>
      <c r="J47" s="97"/>
    </row>
    <row r="53" spans="1:1" ht="14.1" customHeight="1" x14ac:dyDescent="0.25">
      <c r="A53" s="3" t="s">
        <v>66</v>
      </c>
    </row>
  </sheetData>
  <mergeCells count="13">
    <mergeCell ref="A2:P2"/>
    <mergeCell ref="A44:B44"/>
    <mergeCell ref="F5:F6"/>
    <mergeCell ref="C5:C6"/>
    <mergeCell ref="E5:E6"/>
    <mergeCell ref="H5:I5"/>
    <mergeCell ref="P5:P6"/>
    <mergeCell ref="A40:B40"/>
    <mergeCell ref="A41:B41"/>
    <mergeCell ref="A42:B42"/>
    <mergeCell ref="A43:B43"/>
    <mergeCell ref="K5:L5"/>
    <mergeCell ref="M5:N5"/>
  </mergeCells>
  <pageMargins left="0.7" right="0.7" top="0.75" bottom="0.75" header="0.3" footer="0.3"/>
  <pageSetup paperSize="9"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A1:AC93"/>
  <sheetViews>
    <sheetView zoomScaleNormal="100" workbookViewId="0"/>
  </sheetViews>
  <sheetFormatPr defaultColWidth="9.140625" defaultRowHeight="15" x14ac:dyDescent="0.25"/>
  <cols>
    <col min="1" max="1" width="59.7109375" style="97" customWidth="1"/>
    <col min="2" max="2" width="2.7109375" style="97" customWidth="1"/>
    <col min="3" max="7" width="7.140625" style="97" customWidth="1"/>
    <col min="8" max="8" width="2.7109375" style="97" customWidth="1"/>
    <col min="9" max="13" width="7.140625" style="188" customWidth="1"/>
    <col min="14" max="14" width="2.7109375" style="188" customWidth="1"/>
    <col min="15" max="17" width="7.140625" style="188" customWidth="1"/>
    <col min="18" max="18" width="2.5703125" style="97" customWidth="1"/>
    <col min="19" max="19" width="7.140625" style="97" customWidth="1"/>
    <col min="20" max="16384" width="9.140625" style="97"/>
  </cols>
  <sheetData>
    <row r="1" spans="1:23" ht="9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99"/>
      <c r="S1" s="99"/>
    </row>
    <row r="2" spans="1:23" s="10" customFormat="1" ht="20.25" customHeight="1" x14ac:dyDescent="0.35">
      <c r="A2" s="391" t="s">
        <v>232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3" spans="1:23" ht="9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99"/>
      <c r="S3" s="99"/>
    </row>
    <row r="4" spans="1:23" s="78" customFormat="1" ht="6" customHeight="1" x14ac:dyDescent="0.35"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</row>
    <row r="5" spans="1:23" ht="181.15" customHeight="1" x14ac:dyDescent="0.25">
      <c r="A5" s="101" t="s">
        <v>36</v>
      </c>
      <c r="B5" s="153"/>
      <c r="C5" s="154" t="s">
        <v>103</v>
      </c>
      <c r="D5" s="154" t="s">
        <v>115</v>
      </c>
      <c r="E5" s="154" t="s">
        <v>105</v>
      </c>
      <c r="F5" s="154" t="s">
        <v>106</v>
      </c>
      <c r="G5" s="154" t="s">
        <v>108</v>
      </c>
      <c r="H5" s="154"/>
      <c r="I5" s="154" t="s">
        <v>104</v>
      </c>
      <c r="J5" s="154" t="s">
        <v>107</v>
      </c>
      <c r="K5" s="154" t="s">
        <v>114</v>
      </c>
      <c r="L5" s="154" t="s">
        <v>109</v>
      </c>
      <c r="M5" s="154" t="s">
        <v>113</v>
      </c>
      <c r="N5" s="154"/>
      <c r="O5" s="36" t="s">
        <v>110</v>
      </c>
      <c r="P5" s="36" t="s">
        <v>111</v>
      </c>
      <c r="Q5" s="36" t="s">
        <v>112</v>
      </c>
      <c r="S5" s="221" t="s">
        <v>6</v>
      </c>
    </row>
    <row r="6" spans="1:23" ht="6" customHeight="1" x14ac:dyDescent="0.35">
      <c r="A6" s="98"/>
      <c r="B6" s="98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</row>
    <row r="7" spans="1:23" ht="6" customHeight="1" x14ac:dyDescent="0.35">
      <c r="C7" s="188"/>
      <c r="D7" s="188"/>
      <c r="E7" s="188"/>
      <c r="F7" s="188"/>
      <c r="G7" s="188"/>
      <c r="H7" s="188"/>
    </row>
    <row r="8" spans="1:23" ht="14.1" customHeight="1" x14ac:dyDescent="0.35">
      <c r="A8" s="152" t="s">
        <v>154</v>
      </c>
      <c r="C8" s="252"/>
      <c r="D8" s="252"/>
      <c r="E8" s="252"/>
      <c r="F8" s="252"/>
      <c r="G8" s="238"/>
      <c r="H8" s="252"/>
      <c r="I8" s="252"/>
      <c r="J8" s="238"/>
      <c r="K8" s="252"/>
      <c r="L8" s="252"/>
      <c r="M8" s="252"/>
      <c r="N8" s="252"/>
      <c r="O8" s="238"/>
      <c r="P8" s="266"/>
      <c r="Q8" s="238"/>
      <c r="R8" s="238"/>
      <c r="S8" s="238"/>
      <c r="T8" s="224"/>
      <c r="U8" s="78"/>
      <c r="V8" s="78"/>
      <c r="W8" s="78"/>
    </row>
    <row r="9" spans="1:23" ht="14.1" customHeight="1" x14ac:dyDescent="0.35">
      <c r="A9" s="25" t="s">
        <v>144</v>
      </c>
      <c r="C9" s="304">
        <v>32.321640758484094</v>
      </c>
      <c r="D9" s="305">
        <v>26.18583528604216</v>
      </c>
      <c r="E9" s="304">
        <v>30.681281891939129</v>
      </c>
      <c r="F9" s="320" t="s">
        <v>304</v>
      </c>
      <c r="G9" s="304">
        <v>31.077715044119692</v>
      </c>
      <c r="H9" s="238"/>
      <c r="I9" s="305">
        <v>34.15535385853341</v>
      </c>
      <c r="J9" s="304">
        <v>35.538952700134956</v>
      </c>
      <c r="K9" s="304">
        <v>43.096018996621424</v>
      </c>
      <c r="L9" s="304">
        <v>50.25513519158298</v>
      </c>
      <c r="M9" s="304">
        <v>38.212117752298646</v>
      </c>
      <c r="N9" s="238"/>
      <c r="O9" s="305">
        <v>32.251754969682608</v>
      </c>
      <c r="P9" s="304">
        <v>33.244228805066633</v>
      </c>
      <c r="Q9" s="305">
        <v>49.109361731769766</v>
      </c>
      <c r="R9" s="238"/>
      <c r="S9" s="254">
        <v>33.857029222470139</v>
      </c>
      <c r="T9" s="224"/>
      <c r="U9" s="78"/>
      <c r="V9" s="78"/>
      <c r="W9" s="78"/>
    </row>
    <row r="10" spans="1:23" ht="14.1" customHeight="1" x14ac:dyDescent="0.35">
      <c r="A10" s="25" t="s">
        <v>145</v>
      </c>
      <c r="C10" s="304">
        <v>17.769875127852679</v>
      </c>
      <c r="D10" s="313" t="s">
        <v>48</v>
      </c>
      <c r="E10" s="304">
        <v>25.116355509074996</v>
      </c>
      <c r="F10" s="320" t="s">
        <v>304</v>
      </c>
      <c r="G10" s="304">
        <v>18.167400612753902</v>
      </c>
      <c r="H10" s="238"/>
      <c r="I10" s="305">
        <v>23.546328797636285</v>
      </c>
      <c r="J10" s="305">
        <v>20.310643039415922</v>
      </c>
      <c r="K10" s="305">
        <v>22.460680134080597</v>
      </c>
      <c r="L10" s="305">
        <v>29.268190825647434</v>
      </c>
      <c r="M10" s="304">
        <v>21.810312895799072</v>
      </c>
      <c r="N10" s="238"/>
      <c r="O10" s="305">
        <v>15.839921485480691</v>
      </c>
      <c r="P10" s="305">
        <v>24.990379642630476</v>
      </c>
      <c r="Q10" s="305">
        <v>31.455773408307081</v>
      </c>
      <c r="R10" s="238"/>
      <c r="S10" s="254">
        <v>21.802948652154104</v>
      </c>
      <c r="T10" s="224"/>
      <c r="U10" s="78"/>
      <c r="V10" s="78"/>
      <c r="W10" s="78"/>
    </row>
    <row r="11" spans="1:23" ht="14.1" customHeight="1" x14ac:dyDescent="0.35">
      <c r="A11" s="222" t="s">
        <v>146</v>
      </c>
      <c r="C11" s="305">
        <v>12.49597619997577</v>
      </c>
      <c r="D11" s="313" t="s">
        <v>48</v>
      </c>
      <c r="E11" s="305">
        <v>16.721897548286002</v>
      </c>
      <c r="F11" s="321" t="s">
        <v>304</v>
      </c>
      <c r="G11" s="304">
        <v>16.916196621446232</v>
      </c>
      <c r="H11" s="254"/>
      <c r="I11" s="305">
        <v>27.901108977698275</v>
      </c>
      <c r="J11" s="306">
        <v>17.942688465536353</v>
      </c>
      <c r="K11" s="306">
        <v>24.589926407126203</v>
      </c>
      <c r="L11" s="306">
        <v>28.870791557165202</v>
      </c>
      <c r="M11" s="307">
        <v>17.070113926313667</v>
      </c>
      <c r="N11" s="252"/>
      <c r="O11" s="305">
        <v>17.562554330646428</v>
      </c>
      <c r="P11" s="365">
        <v>18.744694455599479</v>
      </c>
      <c r="Q11" s="309">
        <v>22.429740551856717</v>
      </c>
      <c r="R11" s="238"/>
      <c r="S11" s="254">
        <v>18.337794075928731</v>
      </c>
      <c r="T11" s="224"/>
      <c r="U11" s="78"/>
      <c r="V11" s="78"/>
      <c r="W11" s="78"/>
    </row>
    <row r="12" spans="1:23" ht="14.1" customHeight="1" x14ac:dyDescent="0.35">
      <c r="A12" s="25" t="s">
        <v>147</v>
      </c>
      <c r="C12" s="304">
        <v>30.095478545012895</v>
      </c>
      <c r="D12" s="305">
        <v>34.584104498442834</v>
      </c>
      <c r="E12" s="304">
        <v>34.390378563352634</v>
      </c>
      <c r="F12" s="321" t="s">
        <v>304</v>
      </c>
      <c r="G12" s="304">
        <v>31.598820406689075</v>
      </c>
      <c r="H12" s="254"/>
      <c r="I12" s="304">
        <v>41.734079135840275</v>
      </c>
      <c r="J12" s="307">
        <v>34.861508262423094</v>
      </c>
      <c r="K12" s="307">
        <v>42.32632220677506</v>
      </c>
      <c r="L12" s="307">
        <v>49.603420495554374</v>
      </c>
      <c r="M12" s="307">
        <v>39.615171694672838</v>
      </c>
      <c r="N12" s="252"/>
      <c r="O12" s="305">
        <v>40.298972342557867</v>
      </c>
      <c r="P12" s="366">
        <v>36.86531097924658</v>
      </c>
      <c r="Q12" s="305">
        <v>52.791430800733885</v>
      </c>
      <c r="R12" s="238"/>
      <c r="S12" s="254">
        <v>36.114370384781921</v>
      </c>
      <c r="T12" s="224"/>
      <c r="U12" s="78"/>
      <c r="V12" s="78"/>
      <c r="W12" s="78"/>
    </row>
    <row r="13" spans="1:23" ht="14.1" customHeight="1" x14ac:dyDescent="0.35">
      <c r="A13" s="26" t="s">
        <v>148</v>
      </c>
      <c r="C13" s="305">
        <v>16.033955114177235</v>
      </c>
      <c r="D13" s="313" t="s">
        <v>48</v>
      </c>
      <c r="E13" s="305">
        <v>17.130237698126201</v>
      </c>
      <c r="F13" s="321" t="s">
        <v>304</v>
      </c>
      <c r="G13" s="304">
        <v>19.426286955845352</v>
      </c>
      <c r="H13" s="254"/>
      <c r="I13" s="305">
        <v>18.406847188871382</v>
      </c>
      <c r="J13" s="306">
        <v>23.517398172585107</v>
      </c>
      <c r="K13" s="306">
        <v>24.736740288516319</v>
      </c>
      <c r="L13" s="306">
        <v>23.763066122863968</v>
      </c>
      <c r="M13" s="307">
        <v>14.791001971267365</v>
      </c>
      <c r="N13" s="252"/>
      <c r="O13" s="305">
        <v>16.662142854577056</v>
      </c>
      <c r="P13" s="365">
        <v>16.115968136292995</v>
      </c>
      <c r="Q13" s="305">
        <v>16.863468784566717</v>
      </c>
      <c r="R13" s="238"/>
      <c r="S13" s="254">
        <v>18.207852055368559</v>
      </c>
      <c r="T13" s="224"/>
      <c r="U13" s="78"/>
      <c r="V13" s="78"/>
      <c r="W13" s="78"/>
    </row>
    <row r="14" spans="1:23" ht="14.1" customHeight="1" x14ac:dyDescent="0.35">
      <c r="A14" s="26" t="s">
        <v>149</v>
      </c>
      <c r="C14" s="305">
        <v>10.772910655994291</v>
      </c>
      <c r="D14" s="313" t="s">
        <v>48</v>
      </c>
      <c r="E14" s="305">
        <v>15.937493539982544</v>
      </c>
      <c r="F14" s="320" t="s">
        <v>304</v>
      </c>
      <c r="G14" s="304">
        <v>16.710985812681134</v>
      </c>
      <c r="H14" s="238"/>
      <c r="I14" s="305">
        <v>17.538172703775253</v>
      </c>
      <c r="J14" s="305">
        <v>13.700890459045514</v>
      </c>
      <c r="K14" s="313" t="s">
        <v>48</v>
      </c>
      <c r="L14" s="305">
        <v>17.623823270493325</v>
      </c>
      <c r="M14" s="305">
        <v>12.947024958365427</v>
      </c>
      <c r="N14" s="238"/>
      <c r="O14" s="305">
        <v>16.232805023923447</v>
      </c>
      <c r="P14" s="305">
        <v>14.013569839979088</v>
      </c>
      <c r="Q14" s="309">
        <v>27.486342668233394</v>
      </c>
      <c r="R14" s="238"/>
      <c r="S14" s="254">
        <v>15.451918375749131</v>
      </c>
      <c r="T14" s="224"/>
      <c r="U14" s="78"/>
      <c r="V14" s="78"/>
      <c r="W14" s="78"/>
    </row>
    <row r="15" spans="1:23" ht="14.1" customHeight="1" x14ac:dyDescent="0.35">
      <c r="A15" s="26" t="s">
        <v>150</v>
      </c>
      <c r="C15" s="305">
        <v>8.2693227666674467</v>
      </c>
      <c r="D15" s="313" t="s">
        <v>48</v>
      </c>
      <c r="E15" s="305">
        <v>7.8093592321764467</v>
      </c>
      <c r="F15" s="320" t="s">
        <v>304</v>
      </c>
      <c r="G15" s="305">
        <v>8.6563372939912338</v>
      </c>
      <c r="H15" s="238"/>
      <c r="I15" s="309">
        <v>9.8192694602435449</v>
      </c>
      <c r="J15" s="313" t="s">
        <v>48</v>
      </c>
      <c r="K15" s="313" t="s">
        <v>48</v>
      </c>
      <c r="L15" s="305">
        <v>10.19386228190063</v>
      </c>
      <c r="M15" s="305">
        <v>7.9311192453873076</v>
      </c>
      <c r="N15" s="238"/>
      <c r="O15" s="313" t="s">
        <v>48</v>
      </c>
      <c r="P15" s="305">
        <v>11.900795253666285</v>
      </c>
      <c r="Q15" s="313" t="s">
        <v>48</v>
      </c>
      <c r="R15" s="238"/>
      <c r="S15" s="304">
        <v>9.1733178506619932</v>
      </c>
      <c r="T15" s="224"/>
      <c r="U15" s="78"/>
      <c r="V15" s="78"/>
      <c r="W15" s="78"/>
    </row>
    <row r="16" spans="1:23" ht="14.1" customHeight="1" x14ac:dyDescent="0.35">
      <c r="A16" s="26" t="s">
        <v>151</v>
      </c>
      <c r="C16" s="305">
        <v>13.860505065701053</v>
      </c>
      <c r="D16" s="313" t="s">
        <v>48</v>
      </c>
      <c r="E16" s="305">
        <v>17.593902238174511</v>
      </c>
      <c r="F16" s="321" t="s">
        <v>304</v>
      </c>
      <c r="G16" s="305">
        <v>13.772289990333222</v>
      </c>
      <c r="H16" s="254"/>
      <c r="I16" s="305">
        <v>20.099606927904844</v>
      </c>
      <c r="J16" s="306">
        <v>21.078971078381585</v>
      </c>
      <c r="K16" s="298" t="s">
        <v>48</v>
      </c>
      <c r="L16" s="306">
        <v>20.797103513050963</v>
      </c>
      <c r="M16" s="318">
        <v>16.15250304456201</v>
      </c>
      <c r="N16" s="252"/>
      <c r="O16" s="305">
        <v>20.384498209333739</v>
      </c>
      <c r="P16" s="365">
        <v>18.385533528905253</v>
      </c>
      <c r="Q16" s="309">
        <v>19.405939673957949</v>
      </c>
      <c r="R16" s="238"/>
      <c r="S16" s="254">
        <v>16.78567486738018</v>
      </c>
      <c r="T16" s="224"/>
      <c r="U16" s="78"/>
      <c r="V16" s="78"/>
      <c r="W16" s="78"/>
    </row>
    <row r="17" spans="1:29" ht="14.1" customHeight="1" x14ac:dyDescent="0.35">
      <c r="A17" s="26" t="s">
        <v>152</v>
      </c>
      <c r="C17" s="304">
        <v>34.672206093743199</v>
      </c>
      <c r="D17" s="305">
        <v>23.1119492847568</v>
      </c>
      <c r="E17" s="304">
        <v>38.238800657998027</v>
      </c>
      <c r="F17" s="321" t="s">
        <v>304</v>
      </c>
      <c r="G17" s="304">
        <v>33.282619991949339</v>
      </c>
      <c r="H17" s="254"/>
      <c r="I17" s="304">
        <v>45.942151552236929</v>
      </c>
      <c r="J17" s="307">
        <v>34.96595845313341</v>
      </c>
      <c r="K17" s="306">
        <v>40.403847239482864</v>
      </c>
      <c r="L17" s="307">
        <v>43.865476672502723</v>
      </c>
      <c r="M17" s="319">
        <v>36.453754282443278</v>
      </c>
      <c r="N17" s="252"/>
      <c r="O17" s="305">
        <v>23.292529221805545</v>
      </c>
      <c r="P17" s="366">
        <v>43.215147182656096</v>
      </c>
      <c r="Q17" s="305">
        <v>34.838715081049656</v>
      </c>
      <c r="R17" s="238"/>
      <c r="S17" s="254">
        <v>36.120444746415885</v>
      </c>
      <c r="T17" s="224"/>
      <c r="U17" s="78"/>
      <c r="V17" s="78"/>
      <c r="W17" s="78"/>
    </row>
    <row r="18" spans="1:29" ht="14.1" customHeight="1" x14ac:dyDescent="0.35">
      <c r="A18" s="26" t="s">
        <v>153</v>
      </c>
      <c r="C18" s="305">
        <v>23.501598981737818</v>
      </c>
      <c r="D18" s="305">
        <v>26.88007923769845</v>
      </c>
      <c r="E18" s="304">
        <v>22.31249976070033</v>
      </c>
      <c r="F18" s="321" t="s">
        <v>304</v>
      </c>
      <c r="G18" s="304">
        <v>24.782793678395084</v>
      </c>
      <c r="H18" s="254"/>
      <c r="I18" s="305">
        <v>13.316610183835722</v>
      </c>
      <c r="J18" s="306">
        <v>14.929126368080544</v>
      </c>
      <c r="K18" s="298" t="s">
        <v>48</v>
      </c>
      <c r="L18" s="298" t="s">
        <v>48</v>
      </c>
      <c r="M18" s="319">
        <v>19.876565226499185</v>
      </c>
      <c r="N18" s="252"/>
      <c r="O18" s="305">
        <v>18.89095210641263</v>
      </c>
      <c r="P18" s="365">
        <v>20.852121949187008</v>
      </c>
      <c r="Q18" s="313" t="s">
        <v>48</v>
      </c>
      <c r="R18" s="238"/>
      <c r="S18" s="254">
        <v>19.903263202074715</v>
      </c>
      <c r="T18" s="224"/>
      <c r="U18" s="78"/>
      <c r="V18" s="78"/>
      <c r="W18" s="78"/>
    </row>
    <row r="19" spans="1:29" ht="6.6" customHeight="1" x14ac:dyDescent="0.25">
      <c r="A19" s="26"/>
      <c r="C19" s="253"/>
      <c r="D19" s="253"/>
      <c r="E19" s="253"/>
      <c r="F19" s="321"/>
      <c r="G19" s="253"/>
      <c r="H19" s="254"/>
      <c r="I19" s="254"/>
      <c r="J19" s="239"/>
      <c r="K19" s="252"/>
      <c r="L19" s="252"/>
      <c r="M19" s="255"/>
      <c r="N19" s="252"/>
      <c r="O19" s="238"/>
      <c r="P19" s="367"/>
      <c r="Q19" s="238"/>
      <c r="R19" s="238"/>
      <c r="S19" s="238"/>
      <c r="T19" s="224"/>
      <c r="U19" s="78"/>
      <c r="V19" s="78"/>
      <c r="W19" s="78"/>
    </row>
    <row r="20" spans="1:29" ht="14.1" customHeight="1" x14ac:dyDescent="0.25">
      <c r="A20" s="27" t="s">
        <v>127</v>
      </c>
      <c r="C20" s="238"/>
      <c r="D20" s="238"/>
      <c r="E20" s="238"/>
      <c r="F20" s="320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24"/>
      <c r="U20" s="78"/>
      <c r="V20" s="78"/>
      <c r="W20" s="78"/>
    </row>
    <row r="21" spans="1:29" ht="14.1" customHeight="1" x14ac:dyDescent="0.25">
      <c r="A21" s="222" t="s">
        <v>128</v>
      </c>
      <c r="B21" s="67"/>
      <c r="C21" s="310">
        <v>24.799121010462681</v>
      </c>
      <c r="D21" s="305">
        <v>25.657220638823937</v>
      </c>
      <c r="E21" s="311">
        <v>19.114848639824661</v>
      </c>
      <c r="F21" s="322" t="s">
        <v>304</v>
      </c>
      <c r="G21" s="304">
        <v>17.326926184120587</v>
      </c>
      <c r="H21" s="258"/>
      <c r="I21" s="314">
        <v>33.234515726118794</v>
      </c>
      <c r="J21" s="305">
        <v>22.941025705457477</v>
      </c>
      <c r="K21" s="314">
        <v>24.391698730034793</v>
      </c>
      <c r="L21" s="314">
        <v>22.796375745885708</v>
      </c>
      <c r="M21" s="315">
        <v>21.176186087801099</v>
      </c>
      <c r="N21" s="258"/>
      <c r="O21" s="305">
        <v>31.092376018362867</v>
      </c>
      <c r="P21" s="342">
        <v>26.514562011353792</v>
      </c>
      <c r="Q21" s="305">
        <v>24.564228415422562</v>
      </c>
      <c r="R21" s="267"/>
      <c r="S21" s="254">
        <v>22.587586691225358</v>
      </c>
      <c r="T21" s="226"/>
      <c r="U21" s="78"/>
      <c r="V21" s="73"/>
      <c r="W21" s="74"/>
      <c r="Y21" s="50"/>
      <c r="Z21" s="50"/>
      <c r="AA21" s="50"/>
      <c r="AB21" s="50"/>
      <c r="AC21" s="50"/>
    </row>
    <row r="22" spans="1:29" ht="14.1" customHeight="1" x14ac:dyDescent="0.25">
      <c r="A22" s="222" t="s">
        <v>129</v>
      </c>
      <c r="B22" s="67"/>
      <c r="C22" s="310">
        <v>28.755213141815446</v>
      </c>
      <c r="D22" s="305">
        <v>34.722188982309504</v>
      </c>
      <c r="E22" s="310">
        <v>25.92578650539409</v>
      </c>
      <c r="F22" s="322" t="s">
        <v>304</v>
      </c>
      <c r="G22" s="304">
        <v>27.93605941886813</v>
      </c>
      <c r="H22" s="258"/>
      <c r="I22" s="314">
        <v>30.277399391632571</v>
      </c>
      <c r="J22" s="305">
        <v>22.185773238074173</v>
      </c>
      <c r="K22" s="314">
        <v>26.1908100631615</v>
      </c>
      <c r="L22" s="315">
        <v>33.373825063490045</v>
      </c>
      <c r="M22" s="315">
        <v>31.38029670450635</v>
      </c>
      <c r="N22" s="258"/>
      <c r="O22" s="305">
        <v>28.758396554449206</v>
      </c>
      <c r="P22" s="341">
        <v>32.682119304126196</v>
      </c>
      <c r="Q22" s="305">
        <v>32.024450402173244</v>
      </c>
      <c r="R22" s="257"/>
      <c r="S22" s="254">
        <v>29.010562650262827</v>
      </c>
      <c r="T22" s="226"/>
      <c r="U22" s="73"/>
      <c r="V22" s="73"/>
      <c r="W22" s="74"/>
      <c r="Y22" s="50"/>
      <c r="Z22" s="50"/>
      <c r="AA22" s="50"/>
      <c r="AB22" s="50"/>
      <c r="AC22" s="50"/>
    </row>
    <row r="23" spans="1:29" ht="14.1" customHeight="1" x14ac:dyDescent="0.25">
      <c r="A23" s="222" t="s">
        <v>130</v>
      </c>
      <c r="B23" s="67"/>
      <c r="C23" s="310">
        <v>36.539335318918049</v>
      </c>
      <c r="D23" s="305">
        <v>32.905033479599268</v>
      </c>
      <c r="E23" s="310">
        <v>43.167312951350929</v>
      </c>
      <c r="F23" s="322" t="s">
        <v>304</v>
      </c>
      <c r="G23" s="254">
        <v>49.904006180760035</v>
      </c>
      <c r="H23" s="258"/>
      <c r="I23" s="315">
        <v>45.943550272528071</v>
      </c>
      <c r="J23" s="304">
        <v>42.858597612008637</v>
      </c>
      <c r="K23" s="314">
        <v>41.940887398926435</v>
      </c>
      <c r="L23" s="315">
        <v>35.768156029706709</v>
      </c>
      <c r="M23" s="315">
        <v>39.594319378708434</v>
      </c>
      <c r="N23" s="258"/>
      <c r="O23" s="304">
        <v>40.076389562409268</v>
      </c>
      <c r="P23" s="341">
        <v>40.404615617326264</v>
      </c>
      <c r="Q23" s="304">
        <v>63.097235448519207</v>
      </c>
      <c r="R23" s="257"/>
      <c r="S23" s="254">
        <v>43.055705594827486</v>
      </c>
      <c r="T23" s="226"/>
      <c r="U23" s="73"/>
      <c r="V23" s="73"/>
      <c r="W23" s="74"/>
      <c r="Y23" s="50"/>
      <c r="Z23" s="50"/>
      <c r="AA23" s="50"/>
      <c r="AB23" s="50"/>
      <c r="AC23" s="50"/>
    </row>
    <row r="24" spans="1:29" ht="14.1" customHeight="1" x14ac:dyDescent="0.25">
      <c r="A24" s="222" t="s">
        <v>131</v>
      </c>
      <c r="B24" s="67"/>
      <c r="C24" s="310">
        <v>28.583037966918134</v>
      </c>
      <c r="D24" s="305">
        <v>19.791129986114338</v>
      </c>
      <c r="E24" s="310">
        <v>31.332488419702699</v>
      </c>
      <c r="F24" s="322" t="s">
        <v>304</v>
      </c>
      <c r="G24" s="304">
        <v>28.97845630857725</v>
      </c>
      <c r="H24" s="258"/>
      <c r="I24" s="314">
        <v>28.051579270446879</v>
      </c>
      <c r="J24" s="305">
        <v>31.548985018479314</v>
      </c>
      <c r="K24" s="314">
        <v>24.656547971255037</v>
      </c>
      <c r="L24" s="314">
        <v>25.413927673436199</v>
      </c>
      <c r="M24" s="315">
        <v>22.650289774749027</v>
      </c>
      <c r="N24" s="258"/>
      <c r="O24" s="305">
        <v>31.690593479244804</v>
      </c>
      <c r="P24" s="341">
        <v>29.968092007464698</v>
      </c>
      <c r="Q24" s="305">
        <v>33.968904182049265</v>
      </c>
      <c r="R24" s="257"/>
      <c r="S24" s="254">
        <v>27.590115408916844</v>
      </c>
      <c r="T24" s="226"/>
      <c r="U24" s="73"/>
      <c r="V24" s="73"/>
      <c r="W24" s="74"/>
      <c r="Y24" s="50"/>
      <c r="Z24" s="50"/>
      <c r="AA24" s="50"/>
      <c r="AB24" s="50"/>
      <c r="AC24" s="50"/>
    </row>
    <row r="25" spans="1:29" ht="14.1" customHeight="1" x14ac:dyDescent="0.25">
      <c r="A25" s="222" t="s">
        <v>132</v>
      </c>
      <c r="B25" s="67"/>
      <c r="C25" s="311">
        <v>13.059496058239494</v>
      </c>
      <c r="D25" s="313" t="s">
        <v>48</v>
      </c>
      <c r="E25" s="311">
        <v>11.942602301217217</v>
      </c>
      <c r="F25" s="322" t="s">
        <v>304</v>
      </c>
      <c r="G25" s="305">
        <v>11.765620790816207</v>
      </c>
      <c r="H25" s="258"/>
      <c r="I25" s="314">
        <v>16.402487406244319</v>
      </c>
      <c r="J25" s="305">
        <v>12.787059333494083</v>
      </c>
      <c r="K25" s="316" t="s">
        <v>48</v>
      </c>
      <c r="L25" s="314">
        <v>12.511307697295788</v>
      </c>
      <c r="M25" s="314">
        <v>12.666407505908522</v>
      </c>
      <c r="N25" s="258"/>
      <c r="O25" s="313" t="s">
        <v>48</v>
      </c>
      <c r="P25" s="342">
        <v>14.602262005874966</v>
      </c>
      <c r="Q25" s="309">
        <v>12.197508784586613</v>
      </c>
      <c r="R25" s="257"/>
      <c r="S25" s="254">
        <v>12.467974898856234</v>
      </c>
      <c r="T25" s="226"/>
      <c r="U25" s="73"/>
      <c r="V25" s="73"/>
      <c r="W25" s="74"/>
      <c r="Y25" s="50"/>
      <c r="Z25" s="50"/>
      <c r="AA25" s="50"/>
      <c r="AB25" s="50"/>
      <c r="AC25" s="50"/>
    </row>
    <row r="26" spans="1:29" ht="14.1" customHeight="1" x14ac:dyDescent="0.25">
      <c r="A26" s="222" t="s">
        <v>133</v>
      </c>
      <c r="B26" s="67"/>
      <c r="C26" s="311">
        <v>14.118736160475704</v>
      </c>
      <c r="D26" s="313" t="s">
        <v>48</v>
      </c>
      <c r="E26" s="311">
        <v>14.732060379664858</v>
      </c>
      <c r="F26" s="322" t="s">
        <v>304</v>
      </c>
      <c r="G26" s="304">
        <v>15.075407018764528</v>
      </c>
      <c r="H26" s="258"/>
      <c r="I26" s="314">
        <v>18.188876201405847</v>
      </c>
      <c r="J26" s="305">
        <v>13.853170702171305</v>
      </c>
      <c r="K26" s="314">
        <v>18.91548462347172</v>
      </c>
      <c r="L26" s="314">
        <v>19.189894958087958</v>
      </c>
      <c r="M26" s="314">
        <v>14.853666164506919</v>
      </c>
      <c r="N26" s="258"/>
      <c r="O26" s="313" t="s">
        <v>48</v>
      </c>
      <c r="P26" s="342">
        <v>16.435238951068605</v>
      </c>
      <c r="Q26" s="309">
        <v>27.381117550811979</v>
      </c>
      <c r="R26" s="257"/>
      <c r="S26" s="254">
        <v>15.790326925121631</v>
      </c>
      <c r="T26" s="226"/>
      <c r="U26" s="73"/>
      <c r="V26" s="73"/>
      <c r="W26" s="74"/>
      <c r="Y26" s="50"/>
      <c r="Z26" s="50"/>
      <c r="AA26" s="50"/>
      <c r="AB26" s="50"/>
      <c r="AC26" s="50"/>
    </row>
    <row r="27" spans="1:29" ht="14.1" customHeight="1" x14ac:dyDescent="0.25">
      <c r="A27" s="222" t="s">
        <v>134</v>
      </c>
      <c r="B27" s="67"/>
      <c r="C27" s="312" t="s">
        <v>48</v>
      </c>
      <c r="D27" s="313" t="s">
        <v>48</v>
      </c>
      <c r="E27" s="312" t="s">
        <v>48</v>
      </c>
      <c r="F27" s="322" t="s">
        <v>304</v>
      </c>
      <c r="G27" s="305">
        <v>5.878193548294214</v>
      </c>
      <c r="H27" s="258"/>
      <c r="I27" s="316" t="s">
        <v>48</v>
      </c>
      <c r="J27" s="313" t="s">
        <v>48</v>
      </c>
      <c r="K27" s="316" t="s">
        <v>48</v>
      </c>
      <c r="L27" s="316" t="s">
        <v>48</v>
      </c>
      <c r="M27" s="314">
        <v>4.4912756245617951</v>
      </c>
      <c r="N27" s="258"/>
      <c r="O27" s="313" t="s">
        <v>48</v>
      </c>
      <c r="P27" s="368" t="s">
        <v>48</v>
      </c>
      <c r="Q27" s="313" t="s">
        <v>48</v>
      </c>
      <c r="R27" s="257"/>
      <c r="S27" s="304">
        <v>5.1643069921766083</v>
      </c>
      <c r="T27" s="226"/>
      <c r="U27" s="73"/>
      <c r="V27" s="73"/>
      <c r="W27" s="74"/>
      <c r="Y27" s="50"/>
      <c r="Z27" s="50"/>
      <c r="AA27" s="50"/>
      <c r="AB27" s="50"/>
      <c r="AC27" s="50"/>
    </row>
    <row r="28" spans="1:29" ht="14.1" customHeight="1" x14ac:dyDescent="0.25">
      <c r="A28" s="222" t="s">
        <v>135</v>
      </c>
      <c r="B28" s="67"/>
      <c r="C28" s="310">
        <v>21.237936768932091</v>
      </c>
      <c r="D28" s="313" t="s">
        <v>48</v>
      </c>
      <c r="E28" s="310">
        <v>24.197226017777311</v>
      </c>
      <c r="F28" s="322" t="s">
        <v>304</v>
      </c>
      <c r="G28" s="304">
        <v>19.350244693475812</v>
      </c>
      <c r="H28" s="258"/>
      <c r="I28" s="314">
        <v>20.273075210153195</v>
      </c>
      <c r="J28" s="305">
        <v>16.742087873350396</v>
      </c>
      <c r="K28" s="316" t="s">
        <v>48</v>
      </c>
      <c r="L28" s="314">
        <v>16.554685558609137</v>
      </c>
      <c r="M28" s="315">
        <v>22.226286541770339</v>
      </c>
      <c r="N28" s="258"/>
      <c r="O28" s="305">
        <v>18.944317373593698</v>
      </c>
      <c r="P28" s="342">
        <v>22.07118903688297</v>
      </c>
      <c r="Q28" s="309">
        <v>24.402474048179094</v>
      </c>
      <c r="R28" s="257"/>
      <c r="S28" s="254">
        <v>20.598256681292476</v>
      </c>
      <c r="T28" s="226"/>
      <c r="U28" s="73"/>
      <c r="V28" s="73"/>
      <c r="W28" s="74"/>
      <c r="Y28" s="50"/>
      <c r="Z28" s="50"/>
      <c r="AA28" s="50"/>
      <c r="AB28" s="50"/>
      <c r="AC28" s="50"/>
    </row>
    <row r="29" spans="1:29" ht="14.1" customHeight="1" x14ac:dyDescent="0.25">
      <c r="A29" s="222" t="s">
        <v>136</v>
      </c>
      <c r="B29" s="67"/>
      <c r="C29" s="311">
        <v>12.309647626390507</v>
      </c>
      <c r="D29" s="313" t="s">
        <v>48</v>
      </c>
      <c r="E29" s="311">
        <v>12.595466474872355</v>
      </c>
      <c r="F29" s="322" t="s">
        <v>304</v>
      </c>
      <c r="G29" s="304">
        <v>15.841320831837802</v>
      </c>
      <c r="H29" s="258"/>
      <c r="I29" s="317">
        <v>13.020759467372024</v>
      </c>
      <c r="J29" s="313" t="s">
        <v>48</v>
      </c>
      <c r="K29" s="316" t="s">
        <v>48</v>
      </c>
      <c r="L29" s="314">
        <v>10.907895380818568</v>
      </c>
      <c r="M29" s="314">
        <v>15.01070392928451</v>
      </c>
      <c r="N29" s="258"/>
      <c r="O29" s="305">
        <v>13.089081156515361</v>
      </c>
      <c r="P29" s="342">
        <v>11.633149745539002</v>
      </c>
      <c r="Q29" s="309">
        <v>17.397637074542185</v>
      </c>
      <c r="R29" s="257"/>
      <c r="S29" s="254">
        <v>12.765076038746741</v>
      </c>
      <c r="T29" s="226"/>
      <c r="U29" s="73"/>
      <c r="V29" s="73"/>
      <c r="W29" s="74"/>
      <c r="Y29" s="50"/>
      <c r="Z29" s="50"/>
      <c r="AA29" s="50"/>
      <c r="AB29" s="50"/>
      <c r="AC29" s="50"/>
    </row>
    <row r="30" spans="1:29" ht="14.1" customHeight="1" x14ac:dyDescent="0.25">
      <c r="A30" s="222" t="s">
        <v>137</v>
      </c>
      <c r="B30" s="67"/>
      <c r="C30" s="312" t="s">
        <v>48</v>
      </c>
      <c r="D30" s="313" t="s">
        <v>48</v>
      </c>
      <c r="E30" s="312" t="s">
        <v>48</v>
      </c>
      <c r="F30" s="322" t="s">
        <v>304</v>
      </c>
      <c r="G30" s="313" t="s">
        <v>48</v>
      </c>
      <c r="H30" s="258"/>
      <c r="I30" s="316" t="s">
        <v>48</v>
      </c>
      <c r="J30" s="313" t="s">
        <v>48</v>
      </c>
      <c r="K30" s="316" t="s">
        <v>48</v>
      </c>
      <c r="L30" s="316" t="s">
        <v>48</v>
      </c>
      <c r="M30" s="316" t="s">
        <v>48</v>
      </c>
      <c r="N30" s="258"/>
      <c r="O30" s="313" t="s">
        <v>48</v>
      </c>
      <c r="P30" s="368" t="s">
        <v>48</v>
      </c>
      <c r="Q30" s="313" t="s">
        <v>48</v>
      </c>
      <c r="R30" s="257"/>
      <c r="S30" s="305">
        <v>2.9554798515937417</v>
      </c>
      <c r="T30" s="226"/>
      <c r="U30" s="73"/>
      <c r="V30" s="73"/>
      <c r="W30" s="74"/>
      <c r="Y30" s="50"/>
      <c r="Z30" s="50"/>
      <c r="AA30" s="50"/>
      <c r="AB30" s="50"/>
      <c r="AC30" s="50"/>
    </row>
    <row r="31" spans="1:29" ht="14.1" customHeight="1" x14ac:dyDescent="0.25">
      <c r="A31" s="222" t="s">
        <v>138</v>
      </c>
      <c r="B31" s="67"/>
      <c r="C31" s="311">
        <v>11.880961546265034</v>
      </c>
      <c r="D31" s="313" t="s">
        <v>48</v>
      </c>
      <c r="E31" s="311">
        <v>8.3332926314277014</v>
      </c>
      <c r="F31" s="322" t="s">
        <v>304</v>
      </c>
      <c r="G31" s="305">
        <v>8.6621542724170517</v>
      </c>
      <c r="H31" s="258"/>
      <c r="I31" s="314">
        <v>11.936634789494303</v>
      </c>
      <c r="J31" s="313" t="s">
        <v>48</v>
      </c>
      <c r="K31" s="316" t="s">
        <v>48</v>
      </c>
      <c r="L31" s="316" t="s">
        <v>48</v>
      </c>
      <c r="M31" s="314">
        <v>13.088463336977435</v>
      </c>
      <c r="N31" s="258"/>
      <c r="O31" s="313" t="s">
        <v>48</v>
      </c>
      <c r="P31" s="342">
        <v>13.965802561804066</v>
      </c>
      <c r="Q31" s="313" t="s">
        <v>48</v>
      </c>
      <c r="R31" s="257"/>
      <c r="S31" s="254">
        <v>10.030863224685238</v>
      </c>
      <c r="T31" s="226"/>
      <c r="U31" s="73"/>
      <c r="V31" s="73"/>
      <c r="W31" s="74"/>
      <c r="Y31" s="50"/>
      <c r="Z31" s="50"/>
      <c r="AA31" s="50"/>
      <c r="AB31" s="50"/>
      <c r="AC31" s="50"/>
    </row>
    <row r="32" spans="1:29" ht="14.1" customHeight="1" x14ac:dyDescent="0.25">
      <c r="A32" s="222" t="s">
        <v>139</v>
      </c>
      <c r="B32" s="67"/>
      <c r="C32" s="311">
        <v>19.319087029676464</v>
      </c>
      <c r="D32" s="313" t="s">
        <v>48</v>
      </c>
      <c r="E32" s="311">
        <v>17.376109911332978</v>
      </c>
      <c r="F32" s="322" t="s">
        <v>304</v>
      </c>
      <c r="G32" s="304">
        <v>19.347070383301688</v>
      </c>
      <c r="H32" s="258"/>
      <c r="I32" s="314">
        <v>23.917687966028861</v>
      </c>
      <c r="J32" s="305">
        <v>14.189487816913704</v>
      </c>
      <c r="K32" s="316" t="s">
        <v>48</v>
      </c>
      <c r="L32" s="314">
        <v>18.455970981368395</v>
      </c>
      <c r="M32" s="315">
        <v>23.649164746581363</v>
      </c>
      <c r="N32" s="258"/>
      <c r="O32" s="309">
        <v>15.056666639725849</v>
      </c>
      <c r="P32" s="342">
        <v>19.577479915330962</v>
      </c>
      <c r="Q32" s="305">
        <v>29.735269329177132</v>
      </c>
      <c r="R32" s="257"/>
      <c r="S32" s="254">
        <v>19.428208255104032</v>
      </c>
      <c r="T32" s="226"/>
      <c r="U32" s="73"/>
      <c r="V32" s="73"/>
      <c r="W32" s="74"/>
      <c r="Y32" s="50"/>
      <c r="Z32" s="50"/>
      <c r="AA32" s="50"/>
      <c r="AB32" s="50"/>
      <c r="AC32" s="50"/>
    </row>
    <row r="33" spans="1:29" ht="14.1" customHeight="1" x14ac:dyDescent="0.25">
      <c r="A33" s="222" t="s">
        <v>140</v>
      </c>
      <c r="B33" s="67"/>
      <c r="C33" s="312" t="s">
        <v>48</v>
      </c>
      <c r="D33" s="313" t="s">
        <v>48</v>
      </c>
      <c r="E33" s="311">
        <v>6.852883182062393</v>
      </c>
      <c r="F33" s="322" t="s">
        <v>304</v>
      </c>
      <c r="G33" s="305">
        <v>5.1068943888069569</v>
      </c>
      <c r="H33" s="258"/>
      <c r="I33" s="316" t="s">
        <v>48</v>
      </c>
      <c r="J33" s="313" t="s">
        <v>48</v>
      </c>
      <c r="K33" s="316" t="s">
        <v>48</v>
      </c>
      <c r="L33" s="317">
        <v>7.6042049484083769</v>
      </c>
      <c r="M33" s="314">
        <v>5.8754011696915169</v>
      </c>
      <c r="N33" s="258"/>
      <c r="O33" s="313" t="s">
        <v>48</v>
      </c>
      <c r="P33" s="368" t="s">
        <v>48</v>
      </c>
      <c r="Q33" s="313" t="s">
        <v>48</v>
      </c>
      <c r="R33" s="257"/>
      <c r="S33" s="304">
        <v>5.6702174794156024</v>
      </c>
      <c r="T33" s="226"/>
      <c r="U33" s="73"/>
      <c r="V33" s="73"/>
      <c r="W33" s="74"/>
      <c r="Y33" s="50"/>
      <c r="Z33" s="50"/>
      <c r="AA33" s="50"/>
      <c r="AB33" s="50"/>
      <c r="AC33" s="50"/>
    </row>
    <row r="34" spans="1:29" ht="14.1" customHeight="1" x14ac:dyDescent="0.25">
      <c r="A34" s="222" t="s">
        <v>141</v>
      </c>
      <c r="B34" s="67"/>
      <c r="C34" s="312" t="s">
        <v>48</v>
      </c>
      <c r="D34" s="313" t="s">
        <v>48</v>
      </c>
      <c r="E34" s="312" t="s">
        <v>48</v>
      </c>
      <c r="F34" s="322" t="s">
        <v>304</v>
      </c>
      <c r="G34" s="305">
        <v>6.1885714486390988</v>
      </c>
      <c r="H34" s="258"/>
      <c r="I34" s="316" t="s">
        <v>48</v>
      </c>
      <c r="J34" s="313" t="s">
        <v>48</v>
      </c>
      <c r="K34" s="316" t="s">
        <v>48</v>
      </c>
      <c r="L34" s="314">
        <v>11.091521484916871</v>
      </c>
      <c r="M34" s="314">
        <v>5.4796550410072147</v>
      </c>
      <c r="N34" s="258"/>
      <c r="O34" s="313" t="s">
        <v>48</v>
      </c>
      <c r="P34" s="368" t="s">
        <v>48</v>
      </c>
      <c r="Q34" s="313" t="s">
        <v>48</v>
      </c>
      <c r="R34" s="257"/>
      <c r="S34" s="304">
        <v>6.0296855310654855</v>
      </c>
      <c r="T34" s="226"/>
      <c r="U34" s="73"/>
      <c r="V34" s="73"/>
      <c r="W34" s="74"/>
      <c r="Y34" s="50"/>
      <c r="Z34" s="50"/>
      <c r="AA34" s="50"/>
      <c r="AB34" s="50"/>
      <c r="AC34" s="50"/>
    </row>
    <row r="35" spans="1:29" ht="14.1" customHeight="1" x14ac:dyDescent="0.25">
      <c r="A35" s="222" t="s">
        <v>142</v>
      </c>
      <c r="B35" s="67"/>
      <c r="C35" s="311">
        <v>10.727227064200214</v>
      </c>
      <c r="D35" s="313" t="s">
        <v>48</v>
      </c>
      <c r="E35" s="311">
        <v>7.8918147272045323</v>
      </c>
      <c r="F35" s="322" t="s">
        <v>304</v>
      </c>
      <c r="G35" s="305">
        <v>9.429908702116224</v>
      </c>
      <c r="H35" s="258"/>
      <c r="I35" s="316" t="s">
        <v>48</v>
      </c>
      <c r="J35" s="313" t="s">
        <v>48</v>
      </c>
      <c r="K35" s="316" t="s">
        <v>48</v>
      </c>
      <c r="L35" s="316" t="s">
        <v>48</v>
      </c>
      <c r="M35" s="314">
        <v>6.9261586980320349</v>
      </c>
      <c r="N35" s="258"/>
      <c r="O35" s="313" t="s">
        <v>48</v>
      </c>
      <c r="P35" s="368" t="s">
        <v>48</v>
      </c>
      <c r="Q35" s="313" t="s">
        <v>48</v>
      </c>
      <c r="R35" s="257"/>
      <c r="S35" s="304">
        <v>7.4544097109294505</v>
      </c>
      <c r="T35" s="226"/>
      <c r="U35" s="73"/>
      <c r="V35" s="73"/>
      <c r="W35" s="74"/>
      <c r="Y35" s="50"/>
      <c r="Z35" s="50"/>
      <c r="AA35" s="50"/>
      <c r="AB35" s="50"/>
      <c r="AC35" s="50"/>
    </row>
    <row r="36" spans="1:29" ht="14.1" customHeight="1" x14ac:dyDescent="0.25">
      <c r="A36" s="222" t="s">
        <v>143</v>
      </c>
      <c r="B36" s="67"/>
      <c r="C36" s="311">
        <v>6.2646615495487419</v>
      </c>
      <c r="D36" s="313" t="s">
        <v>48</v>
      </c>
      <c r="E36" s="311">
        <v>7.5396786729733432</v>
      </c>
      <c r="F36" s="322" t="s">
        <v>304</v>
      </c>
      <c r="G36" s="305">
        <v>6.695492505065344</v>
      </c>
      <c r="H36" s="258"/>
      <c r="I36" s="316" t="s">
        <v>48</v>
      </c>
      <c r="J36" s="313" t="s">
        <v>48</v>
      </c>
      <c r="K36" s="316" t="s">
        <v>48</v>
      </c>
      <c r="L36" s="316" t="s">
        <v>48</v>
      </c>
      <c r="M36" s="314">
        <v>10.334436304519121</v>
      </c>
      <c r="N36" s="258"/>
      <c r="O36" s="313" t="s">
        <v>48</v>
      </c>
      <c r="P36" s="342">
        <v>7.7047568077487281</v>
      </c>
      <c r="Q36" s="313" t="s">
        <v>48</v>
      </c>
      <c r="R36" s="257"/>
      <c r="S36" s="304">
        <v>7.5712276809101056</v>
      </c>
      <c r="T36" s="226"/>
      <c r="U36" s="73"/>
      <c r="V36" s="73"/>
      <c r="W36" s="74"/>
      <c r="Y36" s="50"/>
      <c r="Z36" s="50"/>
      <c r="AA36" s="50"/>
      <c r="AB36" s="50"/>
      <c r="AC36" s="50"/>
    </row>
    <row r="37" spans="1:29" s="100" customFormat="1" ht="15.75" thickBot="1" x14ac:dyDescent="0.3">
      <c r="A37" s="22"/>
      <c r="B37" s="97"/>
      <c r="C37" s="78"/>
      <c r="D37" s="78"/>
      <c r="E37" s="78"/>
      <c r="F37" s="119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56"/>
      <c r="T37" s="56"/>
    </row>
    <row r="38" spans="1:29" s="100" customFormat="1" ht="15.75" thickBot="1" x14ac:dyDescent="0.3">
      <c r="A38" s="42" t="s">
        <v>57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97"/>
      <c r="O38" s="97"/>
      <c r="P38" s="97"/>
      <c r="Q38" s="97"/>
    </row>
    <row r="39" spans="1:29" s="100" customFormat="1" x14ac:dyDescent="0.25">
      <c r="A39" s="216"/>
      <c r="B39" s="110" t="s">
        <v>56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8" t="s">
        <v>55</v>
      </c>
      <c r="M39" s="38"/>
      <c r="N39" s="97"/>
      <c r="O39" s="97"/>
      <c r="P39" s="97"/>
      <c r="Q39" s="97"/>
    </row>
    <row r="40" spans="1:29" s="100" customFormat="1" x14ac:dyDescent="0.25">
      <c r="A40" s="217"/>
      <c r="B40" s="107" t="s">
        <v>54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5" t="s">
        <v>53</v>
      </c>
      <c r="M40" s="39"/>
      <c r="N40" s="97"/>
      <c r="O40" s="97"/>
      <c r="P40" s="97"/>
      <c r="Q40" s="97"/>
    </row>
    <row r="41" spans="1:29" s="100" customFormat="1" x14ac:dyDescent="0.25">
      <c r="A41" s="218"/>
      <c r="B41" s="107" t="s">
        <v>52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5" t="s">
        <v>51</v>
      </c>
      <c r="M41" s="39"/>
      <c r="N41" s="97"/>
      <c r="O41" s="97"/>
      <c r="P41" s="97"/>
      <c r="Q41" s="97"/>
    </row>
    <row r="42" spans="1:29" s="100" customFormat="1" x14ac:dyDescent="0.25">
      <c r="A42" s="219"/>
      <c r="B42" s="107" t="s">
        <v>50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5" t="s">
        <v>49</v>
      </c>
      <c r="M42" s="39"/>
      <c r="N42" s="97"/>
      <c r="O42" s="97"/>
      <c r="P42" s="97"/>
      <c r="Q42" s="97"/>
    </row>
    <row r="43" spans="1:29" s="100" customFormat="1" ht="15.75" thickBot="1" x14ac:dyDescent="0.3">
      <c r="A43" s="303" t="s">
        <v>48</v>
      </c>
      <c r="B43" s="104" t="s">
        <v>47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41"/>
      <c r="N43" s="97"/>
      <c r="O43" s="97"/>
      <c r="P43" s="97"/>
      <c r="Q43" s="97"/>
    </row>
    <row r="44" spans="1:29" s="100" customFormat="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29" s="100" customFormat="1" x14ac:dyDescent="0.25">
      <c r="A45" s="97" t="s">
        <v>89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29" s="100" customFormat="1" x14ac:dyDescent="0.25">
      <c r="A46" s="72" t="s">
        <v>305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29" s="100" customFormat="1" x14ac:dyDescent="0.25">
      <c r="B47" s="6"/>
      <c r="C47" s="97"/>
      <c r="D47" s="97"/>
      <c r="E47" s="97"/>
      <c r="F47" s="97"/>
      <c r="G47" s="97"/>
      <c r="H47" s="97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29" s="100" customFormat="1" x14ac:dyDescent="0.25">
      <c r="C48" s="97"/>
      <c r="D48" s="97"/>
      <c r="E48" s="97"/>
      <c r="F48" s="97"/>
      <c r="G48" s="97"/>
      <c r="H48" s="97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s="100" customFormat="1" x14ac:dyDescent="0.25">
      <c r="B49" s="6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2:17" s="100" customFormat="1" x14ac:dyDescent="0.25"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2:17" s="100" customFormat="1" x14ac:dyDescent="0.25"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2:17" s="100" customFormat="1" x14ac:dyDescent="0.25"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2:17" s="100" customFormat="1" x14ac:dyDescent="0.25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2:17" s="100" customFormat="1" x14ac:dyDescent="0.25"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2:17" s="100" customFormat="1" x14ac:dyDescent="0.25"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70" spans="1:20" s="188" customFormat="1" x14ac:dyDescent="0.25">
      <c r="A70" s="97"/>
      <c r="B70" s="97"/>
      <c r="C70" s="100"/>
      <c r="D70" s="100"/>
      <c r="E70" s="100"/>
      <c r="F70" s="100"/>
      <c r="G70" s="100"/>
      <c r="H70" s="100"/>
      <c r="R70" s="97"/>
      <c r="S70" s="97"/>
      <c r="T70" s="97"/>
    </row>
    <row r="71" spans="1:20" s="188" customFormat="1" x14ac:dyDescent="0.25">
      <c r="A71" s="97"/>
      <c r="B71" s="97"/>
      <c r="C71" s="14"/>
      <c r="D71" s="14"/>
      <c r="E71" s="14"/>
      <c r="F71" s="14"/>
      <c r="G71" s="14"/>
      <c r="H71" s="14"/>
      <c r="R71" s="97"/>
      <c r="S71" s="97"/>
      <c r="T71" s="97"/>
    </row>
    <row r="72" spans="1:20" s="188" customFormat="1" x14ac:dyDescent="0.25">
      <c r="A72" s="97"/>
      <c r="B72" s="97"/>
      <c r="C72" s="15"/>
      <c r="D72" s="15"/>
      <c r="E72" s="14"/>
      <c r="F72" s="14"/>
      <c r="G72" s="14"/>
      <c r="H72" s="14"/>
      <c r="R72" s="97"/>
      <c r="S72" s="97"/>
      <c r="T72" s="97"/>
    </row>
    <row r="73" spans="1:20" s="188" customFormat="1" x14ac:dyDescent="0.25">
      <c r="A73" s="97"/>
      <c r="B73" s="97"/>
      <c r="C73" s="14"/>
      <c r="D73" s="14"/>
      <c r="E73" s="14"/>
      <c r="F73" s="14"/>
      <c r="G73" s="14"/>
      <c r="H73" s="14"/>
      <c r="R73" s="97"/>
      <c r="S73" s="97"/>
      <c r="T73" s="97"/>
    </row>
    <row r="74" spans="1:20" s="188" customFormat="1" x14ac:dyDescent="0.25">
      <c r="A74" s="97"/>
      <c r="B74" s="97"/>
      <c r="C74" s="15"/>
      <c r="D74" s="15"/>
      <c r="E74" s="14"/>
      <c r="F74" s="14"/>
      <c r="G74" s="14"/>
      <c r="H74" s="14"/>
      <c r="R74" s="97"/>
      <c r="S74" s="97"/>
      <c r="T74" s="97"/>
    </row>
    <row r="75" spans="1:20" s="188" customFormat="1" x14ac:dyDescent="0.25">
      <c r="A75" s="97"/>
      <c r="B75" s="97"/>
      <c r="C75" s="14"/>
      <c r="D75" s="14"/>
      <c r="E75" s="14"/>
      <c r="F75" s="14"/>
      <c r="G75" s="14"/>
      <c r="H75" s="14"/>
      <c r="R75" s="97"/>
      <c r="S75" s="97"/>
      <c r="T75" s="97"/>
    </row>
    <row r="76" spans="1:20" s="188" customFormat="1" x14ac:dyDescent="0.25">
      <c r="A76" s="97"/>
      <c r="B76" s="97"/>
      <c r="C76" s="15"/>
      <c r="D76" s="15"/>
      <c r="E76" s="14"/>
      <c r="F76" s="14"/>
      <c r="G76" s="14"/>
      <c r="H76" s="14"/>
      <c r="R76" s="97"/>
      <c r="S76" s="97"/>
      <c r="T76" s="97"/>
    </row>
    <row r="77" spans="1:20" s="188" customFormat="1" x14ac:dyDescent="0.25">
      <c r="A77" s="97"/>
      <c r="B77" s="97"/>
      <c r="C77" s="14"/>
      <c r="D77" s="14"/>
      <c r="E77" s="14"/>
      <c r="F77" s="14"/>
      <c r="G77" s="14"/>
      <c r="H77" s="14"/>
      <c r="R77" s="97"/>
      <c r="S77" s="97"/>
      <c r="T77" s="97"/>
    </row>
    <row r="78" spans="1:20" s="188" customFormat="1" x14ac:dyDescent="0.25">
      <c r="A78" s="97"/>
      <c r="B78" s="97"/>
      <c r="C78" s="15"/>
      <c r="D78" s="15"/>
      <c r="E78" s="14"/>
      <c r="F78" s="14"/>
      <c r="G78" s="14"/>
      <c r="H78" s="14"/>
      <c r="R78" s="97"/>
      <c r="S78" s="97"/>
      <c r="T78" s="97"/>
    </row>
    <row r="79" spans="1:20" s="188" customFormat="1" x14ac:dyDescent="0.25">
      <c r="A79" s="97"/>
      <c r="B79" s="97"/>
      <c r="C79" s="14"/>
      <c r="D79" s="14"/>
      <c r="E79" s="14"/>
      <c r="F79" s="14"/>
      <c r="G79" s="14"/>
      <c r="H79" s="14"/>
      <c r="R79" s="97"/>
      <c r="S79" s="97"/>
      <c r="T79" s="97"/>
    </row>
    <row r="80" spans="1:20" s="188" customFormat="1" x14ac:dyDescent="0.25">
      <c r="A80" s="97"/>
      <c r="B80" s="97"/>
      <c r="C80" s="15"/>
      <c r="D80" s="15"/>
      <c r="E80" s="14"/>
      <c r="F80" s="14"/>
      <c r="G80" s="14"/>
      <c r="H80" s="14"/>
      <c r="R80" s="97"/>
      <c r="S80" s="97"/>
      <c r="T80" s="97"/>
    </row>
    <row r="81" spans="1:20" s="188" customFormat="1" x14ac:dyDescent="0.25">
      <c r="A81" s="97"/>
      <c r="B81" s="97"/>
      <c r="C81" s="14"/>
      <c r="D81" s="14"/>
      <c r="E81" s="14"/>
      <c r="F81" s="14"/>
      <c r="G81" s="14"/>
      <c r="H81" s="14"/>
      <c r="R81" s="97"/>
      <c r="S81" s="97"/>
      <c r="T81" s="97"/>
    </row>
    <row r="82" spans="1:20" s="188" customFormat="1" x14ac:dyDescent="0.25">
      <c r="A82" s="97"/>
      <c r="B82" s="97"/>
      <c r="C82" s="15"/>
      <c r="D82" s="15"/>
      <c r="E82" s="14"/>
      <c r="F82" s="14"/>
      <c r="G82" s="14"/>
      <c r="H82" s="14"/>
      <c r="R82" s="97"/>
      <c r="S82" s="97"/>
      <c r="T82" s="97"/>
    </row>
    <row r="83" spans="1:20" s="188" customFormat="1" x14ac:dyDescent="0.25">
      <c r="A83" s="97"/>
      <c r="B83" s="97"/>
      <c r="C83" s="14"/>
      <c r="D83" s="14"/>
      <c r="E83" s="14"/>
      <c r="F83" s="14"/>
      <c r="G83" s="14"/>
      <c r="H83" s="14"/>
      <c r="R83" s="97"/>
      <c r="S83" s="97"/>
      <c r="T83" s="97"/>
    </row>
    <row r="84" spans="1:20" s="188" customFormat="1" x14ac:dyDescent="0.25">
      <c r="A84" s="97"/>
      <c r="B84" s="97"/>
      <c r="C84" s="15"/>
      <c r="D84" s="15"/>
      <c r="E84" s="14"/>
      <c r="F84" s="14"/>
      <c r="G84" s="14"/>
      <c r="H84" s="14"/>
      <c r="R84" s="97"/>
      <c r="S84" s="97"/>
      <c r="T84" s="97"/>
    </row>
    <row r="85" spans="1:20" s="188" customFormat="1" x14ac:dyDescent="0.25">
      <c r="A85" s="97"/>
      <c r="B85" s="97"/>
      <c r="C85" s="14"/>
      <c r="D85" s="14"/>
      <c r="E85" s="14"/>
      <c r="F85" s="14"/>
      <c r="G85" s="14"/>
      <c r="H85" s="14"/>
      <c r="R85" s="97"/>
      <c r="S85" s="97"/>
      <c r="T85" s="97"/>
    </row>
    <row r="86" spans="1:20" s="188" customFormat="1" x14ac:dyDescent="0.25">
      <c r="A86" s="97"/>
      <c r="B86" s="97"/>
      <c r="C86" s="15"/>
      <c r="D86" s="15"/>
      <c r="E86" s="14"/>
      <c r="F86" s="14"/>
      <c r="G86" s="14"/>
      <c r="H86" s="14"/>
      <c r="R86" s="97"/>
      <c r="S86" s="97"/>
      <c r="T86" s="97"/>
    </row>
    <row r="87" spans="1:20" s="188" customFormat="1" x14ac:dyDescent="0.25">
      <c r="A87" s="97"/>
      <c r="B87" s="97"/>
      <c r="C87" s="14"/>
      <c r="D87" s="14"/>
      <c r="E87" s="14"/>
      <c r="F87" s="14"/>
      <c r="G87" s="14"/>
      <c r="H87" s="14"/>
      <c r="R87" s="97"/>
      <c r="S87" s="97"/>
      <c r="T87" s="97"/>
    </row>
    <row r="88" spans="1:20" s="188" customFormat="1" x14ac:dyDescent="0.25">
      <c r="A88" s="97"/>
      <c r="B88" s="97"/>
      <c r="C88" s="100"/>
      <c r="D88" s="100"/>
      <c r="E88" s="100"/>
      <c r="F88" s="100"/>
      <c r="G88" s="100"/>
      <c r="H88" s="100"/>
      <c r="R88" s="97"/>
      <c r="S88" s="97"/>
      <c r="T88" s="97"/>
    </row>
    <row r="89" spans="1:20" s="188" customFormat="1" x14ac:dyDescent="0.25">
      <c r="A89" s="97"/>
      <c r="B89" s="97"/>
      <c r="C89" s="100"/>
      <c r="D89" s="100"/>
      <c r="E89" s="100"/>
      <c r="F89" s="100"/>
      <c r="G89" s="100"/>
      <c r="H89" s="100"/>
      <c r="R89" s="97"/>
      <c r="S89" s="97"/>
      <c r="T89" s="97"/>
    </row>
    <row r="90" spans="1:20" s="188" customFormat="1" x14ac:dyDescent="0.25">
      <c r="A90" s="97"/>
      <c r="B90" s="97"/>
      <c r="C90" s="100"/>
      <c r="D90" s="100"/>
      <c r="E90" s="100"/>
      <c r="F90" s="100"/>
      <c r="G90" s="100"/>
      <c r="H90" s="100"/>
      <c r="R90" s="97"/>
      <c r="S90" s="97"/>
      <c r="T90" s="97"/>
    </row>
    <row r="91" spans="1:20" s="188" customFormat="1" x14ac:dyDescent="0.25">
      <c r="A91" s="97"/>
      <c r="B91" s="97"/>
      <c r="C91" s="100"/>
      <c r="D91" s="100"/>
      <c r="E91" s="100"/>
      <c r="F91" s="100"/>
      <c r="G91" s="100"/>
      <c r="H91" s="100"/>
      <c r="R91" s="97"/>
      <c r="S91" s="97"/>
      <c r="T91" s="97"/>
    </row>
    <row r="92" spans="1:20" s="188" customFormat="1" x14ac:dyDescent="0.25">
      <c r="A92" s="97"/>
      <c r="B92" s="97"/>
      <c r="C92" s="100"/>
      <c r="D92" s="100"/>
      <c r="E92" s="100"/>
      <c r="F92" s="100"/>
      <c r="G92" s="100"/>
      <c r="H92" s="100"/>
      <c r="R92" s="97"/>
      <c r="S92" s="97"/>
      <c r="T92" s="97"/>
    </row>
    <row r="93" spans="1:20" s="188" customFormat="1" x14ac:dyDescent="0.25">
      <c r="A93" s="97"/>
      <c r="B93" s="97"/>
      <c r="C93" s="100"/>
      <c r="D93" s="100"/>
      <c r="E93" s="100"/>
      <c r="F93" s="100"/>
      <c r="G93" s="100"/>
      <c r="H93" s="100"/>
      <c r="R93" s="97"/>
      <c r="S93" s="97"/>
      <c r="T93" s="97"/>
    </row>
  </sheetData>
  <mergeCells count="2">
    <mergeCell ref="C4:Q4"/>
    <mergeCell ref="A2:S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  <pageSetUpPr fitToPage="1"/>
  </sheetPr>
  <dimension ref="A1:P37"/>
  <sheetViews>
    <sheetView zoomScaleNormal="100" workbookViewId="0"/>
  </sheetViews>
  <sheetFormatPr defaultColWidth="9.140625" defaultRowHeight="15" x14ac:dyDescent="0.25"/>
  <cols>
    <col min="1" max="1" width="70.7109375" style="3" customWidth="1"/>
    <col min="2" max="2" width="2.7109375" style="3" customWidth="1"/>
    <col min="3" max="3" width="15" style="3" customWidth="1"/>
    <col min="4" max="4" width="2.7109375" style="3" customWidth="1"/>
    <col min="5" max="6" width="15" style="3" customWidth="1"/>
    <col min="7" max="7" width="2.7109375" style="3" customWidth="1"/>
    <col min="8" max="9" width="17.140625" style="3" customWidth="1"/>
    <col min="10" max="10" width="2.7109375" style="3" customWidth="1"/>
    <col min="11" max="14" width="17.140625" style="3" customWidth="1"/>
    <col min="15" max="15" width="2.5703125" style="3" customWidth="1"/>
    <col min="16" max="16" width="15.7109375" style="3" customWidth="1"/>
    <col min="17" max="16384" width="9.140625" style="3"/>
  </cols>
  <sheetData>
    <row r="1" spans="1:16" ht="9" customHeigh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10" customFormat="1" ht="20.25" customHeight="1" x14ac:dyDescent="0.35">
      <c r="A2" s="399" t="s">
        <v>231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16" ht="9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s="8" customFormat="1" ht="6" customHeight="1" x14ac:dyDescent="0.35"/>
    <row r="5" spans="1:16" ht="15" customHeight="1" x14ac:dyDescent="0.25">
      <c r="A5" s="32"/>
      <c r="B5" s="32"/>
      <c r="C5" s="398" t="s">
        <v>7</v>
      </c>
      <c r="D5" s="349"/>
      <c r="E5" s="398" t="s">
        <v>8</v>
      </c>
      <c r="F5" s="398" t="s">
        <v>9</v>
      </c>
      <c r="G5" s="349"/>
      <c r="H5" s="398" t="s">
        <v>7</v>
      </c>
      <c r="I5" s="398"/>
      <c r="J5" s="80"/>
      <c r="K5" s="398" t="s">
        <v>8</v>
      </c>
      <c r="L5" s="398"/>
      <c r="M5" s="398" t="s">
        <v>9</v>
      </c>
      <c r="N5" s="398"/>
      <c r="O5" s="349"/>
      <c r="P5" s="397" t="s">
        <v>10</v>
      </c>
    </row>
    <row r="6" spans="1:16" x14ac:dyDescent="0.25">
      <c r="A6" s="101" t="s">
        <v>36</v>
      </c>
      <c r="B6" s="32"/>
      <c r="C6" s="398"/>
      <c r="D6" s="349"/>
      <c r="E6" s="398"/>
      <c r="F6" s="398"/>
      <c r="G6" s="349"/>
      <c r="H6" s="349" t="s">
        <v>116</v>
      </c>
      <c r="I6" s="349" t="s">
        <v>117</v>
      </c>
      <c r="J6" s="349"/>
      <c r="K6" s="349" t="s">
        <v>116</v>
      </c>
      <c r="L6" s="349" t="s">
        <v>117</v>
      </c>
      <c r="M6" s="349" t="s">
        <v>116</v>
      </c>
      <c r="N6" s="349" t="s">
        <v>117</v>
      </c>
      <c r="O6" s="349"/>
      <c r="P6" s="397"/>
    </row>
    <row r="7" spans="1:16" ht="6" customHeight="1" x14ac:dyDescent="0.35">
      <c r="A7" s="143"/>
      <c r="B7" s="14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1"/>
    </row>
    <row r="8" spans="1:16" ht="6" customHeight="1" x14ac:dyDescent="0.35">
      <c r="A8" s="32"/>
      <c r="B8" s="32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8"/>
    </row>
    <row r="9" spans="1:16" ht="28.9" customHeight="1" x14ac:dyDescent="0.35">
      <c r="A9" s="223" t="s">
        <v>155</v>
      </c>
      <c r="B9" s="32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40">
        <v>3948</v>
      </c>
    </row>
    <row r="10" spans="1:16" ht="14.45" x14ac:dyDescent="0.35">
      <c r="A10" s="25" t="s">
        <v>45</v>
      </c>
      <c r="B10" s="32"/>
      <c r="C10" s="254">
        <v>32.464481992773692</v>
      </c>
      <c r="D10" s="253"/>
      <c r="E10" s="254">
        <v>43.167521659562091</v>
      </c>
      <c r="F10" s="304">
        <v>21.944633012495327</v>
      </c>
      <c r="G10" s="253"/>
      <c r="H10" s="254">
        <v>35.905284395250284</v>
      </c>
      <c r="I10" s="304">
        <v>17.912295886437001</v>
      </c>
      <c r="J10" s="239"/>
      <c r="K10" s="252">
        <v>46.278045115209942</v>
      </c>
      <c r="L10" s="307">
        <v>27.254711198816008</v>
      </c>
      <c r="M10" s="307">
        <v>24.993039702200353</v>
      </c>
      <c r="N10" s="306">
        <v>11.039923176469397</v>
      </c>
      <c r="O10" s="238"/>
      <c r="P10" s="351">
        <v>1372</v>
      </c>
    </row>
    <row r="11" spans="1:16" ht="14.45" x14ac:dyDescent="0.35">
      <c r="A11" s="28" t="s">
        <v>46</v>
      </c>
      <c r="B11" s="32"/>
      <c r="C11" s="254">
        <v>63.188945292878842</v>
      </c>
      <c r="D11" s="253"/>
      <c r="E11" s="254">
        <v>52.469037871654493</v>
      </c>
      <c r="F11" s="254">
        <v>73.725373323111683</v>
      </c>
      <c r="G11" s="253"/>
      <c r="H11" s="254">
        <v>59.6395850970165</v>
      </c>
      <c r="I11" s="254">
        <v>78.200254890736318</v>
      </c>
      <c r="J11" s="239"/>
      <c r="K11" s="252">
        <v>49.387959842413764</v>
      </c>
      <c r="L11" s="252">
        <v>68.231211471424885</v>
      </c>
      <c r="M11" s="252">
        <v>70.424394107829528</v>
      </c>
      <c r="N11" s="252">
        <v>85.533581407336129</v>
      </c>
      <c r="O11" s="238"/>
      <c r="P11" s="351">
        <v>2409</v>
      </c>
    </row>
    <row r="12" spans="1:16" s="97" customFormat="1" x14ac:dyDescent="0.25">
      <c r="A12" s="28" t="s">
        <v>160</v>
      </c>
      <c r="B12" s="32"/>
      <c r="C12" s="304">
        <v>4.3465727143478929</v>
      </c>
      <c r="D12" s="253"/>
      <c r="E12" s="305">
        <v>4.3634404687824908</v>
      </c>
      <c r="F12" s="305">
        <v>4.3299936643944621</v>
      </c>
      <c r="G12" s="253"/>
      <c r="H12" s="304">
        <v>4.4551305077347614</v>
      </c>
      <c r="I12" s="313" t="s">
        <v>48</v>
      </c>
      <c r="J12" s="239"/>
      <c r="K12" s="306">
        <v>4.3339950423752578</v>
      </c>
      <c r="L12" s="298" t="s">
        <v>48</v>
      </c>
      <c r="M12" s="306">
        <v>4.5825661899696062</v>
      </c>
      <c r="N12" s="298" t="s">
        <v>48</v>
      </c>
      <c r="O12" s="238"/>
      <c r="P12" s="351">
        <v>167</v>
      </c>
    </row>
    <row r="13" spans="1:16" s="97" customFormat="1" ht="6.6" customHeight="1" x14ac:dyDescent="0.35">
      <c r="A13" s="28"/>
      <c r="B13" s="32"/>
      <c r="C13" s="253"/>
      <c r="D13" s="253"/>
      <c r="E13" s="253"/>
      <c r="F13" s="253"/>
      <c r="G13" s="253"/>
      <c r="H13" s="254"/>
      <c r="I13" s="254"/>
      <c r="J13" s="239"/>
      <c r="K13" s="252"/>
      <c r="L13" s="252"/>
      <c r="M13" s="252"/>
      <c r="N13" s="252"/>
      <c r="O13" s="238"/>
      <c r="P13" s="351"/>
    </row>
    <row r="14" spans="1:16" s="97" customFormat="1" ht="14.45" x14ac:dyDescent="0.35">
      <c r="A14" s="77" t="s">
        <v>230</v>
      </c>
      <c r="B14" s="32"/>
      <c r="C14" s="253"/>
      <c r="D14" s="253"/>
      <c r="E14" s="253"/>
      <c r="F14" s="253"/>
      <c r="G14" s="253"/>
      <c r="H14" s="254"/>
      <c r="I14" s="254"/>
      <c r="J14" s="239"/>
      <c r="K14" s="252"/>
      <c r="L14" s="252"/>
      <c r="M14" s="252"/>
      <c r="N14" s="252"/>
      <c r="O14" s="238"/>
      <c r="P14" s="351">
        <v>1372</v>
      </c>
    </row>
    <row r="15" spans="1:16" s="97" customFormat="1" ht="14.45" x14ac:dyDescent="0.35">
      <c r="A15" s="28" t="s">
        <v>275</v>
      </c>
      <c r="B15" s="32"/>
      <c r="C15" s="304">
        <v>17.346172050273619</v>
      </c>
      <c r="D15" s="253"/>
      <c r="E15" s="304">
        <v>14.715986667701021</v>
      </c>
      <c r="F15" s="305">
        <v>22.431483112187525</v>
      </c>
      <c r="G15" s="253"/>
      <c r="H15" s="304">
        <v>18.185985530227509</v>
      </c>
      <c r="I15" s="313" t="s">
        <v>48</v>
      </c>
      <c r="J15" s="239"/>
      <c r="K15" s="307">
        <v>15.138972267502362</v>
      </c>
      <c r="L15" s="298" t="s">
        <v>48</v>
      </c>
      <c r="M15" s="306">
        <v>24.121385728749374</v>
      </c>
      <c r="N15" s="298" t="s">
        <v>48</v>
      </c>
      <c r="O15" s="238"/>
      <c r="P15" s="351">
        <v>227</v>
      </c>
    </row>
    <row r="16" spans="1:16" s="97" customFormat="1" ht="14.45" x14ac:dyDescent="0.35">
      <c r="A16" s="28" t="s">
        <v>276</v>
      </c>
      <c r="B16" s="32"/>
      <c r="C16" s="304">
        <v>18.780728282134312</v>
      </c>
      <c r="D16" s="253"/>
      <c r="E16" s="304">
        <v>19.79057355572985</v>
      </c>
      <c r="F16" s="305">
        <v>16.828250949296205</v>
      </c>
      <c r="G16" s="253"/>
      <c r="H16" s="304">
        <v>19.368672729923368</v>
      </c>
      <c r="I16" s="313" t="s">
        <v>48</v>
      </c>
      <c r="J16" s="239"/>
      <c r="K16" s="307">
        <v>20.234095144547258</v>
      </c>
      <c r="L16" s="298" t="s">
        <v>48</v>
      </c>
      <c r="M16" s="306">
        <v>17.682881455431918</v>
      </c>
      <c r="N16" s="298" t="s">
        <v>48</v>
      </c>
      <c r="O16" s="238"/>
      <c r="P16" s="351">
        <v>273</v>
      </c>
    </row>
    <row r="17" spans="1:16" s="97" customFormat="1" ht="14.45" x14ac:dyDescent="0.35">
      <c r="A17" s="28" t="s">
        <v>274</v>
      </c>
      <c r="B17" s="32"/>
      <c r="C17" s="313" t="s">
        <v>48</v>
      </c>
      <c r="D17" s="253"/>
      <c r="E17" s="313" t="s">
        <v>48</v>
      </c>
      <c r="F17" s="313" t="s">
        <v>48</v>
      </c>
      <c r="G17" s="253"/>
      <c r="H17" s="313" t="s">
        <v>48</v>
      </c>
      <c r="I17" s="313" t="s">
        <v>48</v>
      </c>
      <c r="J17" s="239"/>
      <c r="K17" s="298" t="s">
        <v>48</v>
      </c>
      <c r="L17" s="298" t="s">
        <v>48</v>
      </c>
      <c r="M17" s="298" t="s">
        <v>48</v>
      </c>
      <c r="N17" s="298" t="s">
        <v>48</v>
      </c>
      <c r="O17" s="238"/>
      <c r="P17" s="351">
        <v>7</v>
      </c>
    </row>
    <row r="18" spans="1:16" s="97" customFormat="1" ht="14.45" x14ac:dyDescent="0.35">
      <c r="A18" s="28" t="s">
        <v>156</v>
      </c>
      <c r="B18" s="32"/>
      <c r="C18" s="254">
        <v>41.577391937196786</v>
      </c>
      <c r="D18" s="253"/>
      <c r="E18" s="254">
        <v>40.340064245552071</v>
      </c>
      <c r="F18" s="304">
        <v>43.969693346529439</v>
      </c>
      <c r="G18" s="253"/>
      <c r="H18" s="254">
        <v>44.207704994121912</v>
      </c>
      <c r="I18" s="313" t="s">
        <v>48</v>
      </c>
      <c r="J18" s="239"/>
      <c r="K18" s="252">
        <v>43.279481384729877</v>
      </c>
      <c r="L18" s="298" t="s">
        <v>48</v>
      </c>
      <c r="M18" s="307">
        <v>46.01582925234495</v>
      </c>
      <c r="N18" s="298" t="s">
        <v>48</v>
      </c>
      <c r="O18" s="238"/>
      <c r="P18" s="351">
        <v>587</v>
      </c>
    </row>
    <row r="19" spans="1:16" s="97" customFormat="1" ht="14.45" x14ac:dyDescent="0.35">
      <c r="A19" s="28" t="s">
        <v>157</v>
      </c>
      <c r="B19" s="32"/>
      <c r="C19" s="254">
        <v>58.469355528680545</v>
      </c>
      <c r="D19" s="253"/>
      <c r="E19" s="254">
        <v>65.367741043916155</v>
      </c>
      <c r="F19" s="304">
        <v>45.131726781137239</v>
      </c>
      <c r="G19" s="253"/>
      <c r="H19" s="254">
        <v>58.754107149096271</v>
      </c>
      <c r="I19" s="304">
        <v>56.055330169401664</v>
      </c>
      <c r="J19" s="239"/>
      <c r="K19" s="252">
        <v>65.58491328041859</v>
      </c>
      <c r="L19" s="307">
        <v>63.481265698018007</v>
      </c>
      <c r="M19" s="307">
        <v>45.448104000410332</v>
      </c>
      <c r="N19" s="298" t="s">
        <v>48</v>
      </c>
      <c r="O19" s="238"/>
      <c r="P19" s="351">
        <v>852</v>
      </c>
    </row>
    <row r="20" spans="1:16" s="97" customFormat="1" ht="14.45" x14ac:dyDescent="0.35">
      <c r="A20" s="28" t="s">
        <v>158</v>
      </c>
      <c r="B20" s="32"/>
      <c r="C20" s="305">
        <v>8.3626370418819036</v>
      </c>
      <c r="D20" s="253"/>
      <c r="E20" s="305">
        <v>7.6933380147687043</v>
      </c>
      <c r="F20" s="313" t="s">
        <v>48</v>
      </c>
      <c r="G20" s="253"/>
      <c r="H20" s="305">
        <v>8.8076572460060003</v>
      </c>
      <c r="I20" s="313" t="s">
        <v>48</v>
      </c>
      <c r="J20" s="239"/>
      <c r="K20" s="306">
        <v>8.0736610751038711</v>
      </c>
      <c r="L20" s="298" t="s">
        <v>48</v>
      </c>
      <c r="M20" s="298" t="s">
        <v>48</v>
      </c>
      <c r="N20" s="298" t="s">
        <v>48</v>
      </c>
      <c r="O20" s="238"/>
      <c r="P20" s="351">
        <v>101</v>
      </c>
    </row>
    <row r="21" spans="1:16" s="97" customFormat="1" ht="14.45" x14ac:dyDescent="0.35">
      <c r="A21" s="28" t="s">
        <v>159</v>
      </c>
      <c r="B21" s="32"/>
      <c r="C21" s="305">
        <v>4.5007794390492952</v>
      </c>
      <c r="D21" s="253"/>
      <c r="E21" s="305">
        <v>3.7876492790121423</v>
      </c>
      <c r="F21" s="313" t="s">
        <v>48</v>
      </c>
      <c r="G21" s="253"/>
      <c r="H21" s="305">
        <v>4.5570493934068566</v>
      </c>
      <c r="I21" s="313" t="s">
        <v>48</v>
      </c>
      <c r="J21" s="239"/>
      <c r="K21" s="308">
        <v>3.8194147554653828</v>
      </c>
      <c r="L21" s="298" t="s">
        <v>48</v>
      </c>
      <c r="M21" s="298" t="s">
        <v>48</v>
      </c>
      <c r="N21" s="298" t="s">
        <v>48</v>
      </c>
      <c r="O21" s="238"/>
      <c r="P21" s="351">
        <v>55</v>
      </c>
    </row>
    <row r="22" spans="1:16" s="97" customFormat="1" x14ac:dyDescent="0.25">
      <c r="A22" s="28" t="s">
        <v>160</v>
      </c>
      <c r="B22" s="32"/>
      <c r="C22" s="305">
        <v>3.324389462506252</v>
      </c>
      <c r="D22" s="253"/>
      <c r="E22" s="313" t="s">
        <v>48</v>
      </c>
      <c r="F22" s="313" t="s">
        <v>48</v>
      </c>
      <c r="G22" s="253"/>
      <c r="H22" s="313" t="s">
        <v>48</v>
      </c>
      <c r="I22" s="313" t="s">
        <v>48</v>
      </c>
      <c r="J22" s="239"/>
      <c r="K22" s="298" t="s">
        <v>48</v>
      </c>
      <c r="L22" s="298" t="s">
        <v>48</v>
      </c>
      <c r="M22" s="298" t="s">
        <v>48</v>
      </c>
      <c r="N22" s="298" t="s">
        <v>48</v>
      </c>
      <c r="O22" s="238"/>
      <c r="P22" s="351">
        <v>34</v>
      </c>
    </row>
    <row r="23" spans="1:16" s="97" customFormat="1" ht="6.6" customHeight="1" x14ac:dyDescent="0.35">
      <c r="A23" s="28"/>
      <c r="B23" s="32"/>
      <c r="C23" s="253"/>
      <c r="D23" s="253"/>
      <c r="E23" s="253"/>
      <c r="F23" s="253"/>
      <c r="G23" s="253"/>
      <c r="H23" s="254"/>
      <c r="I23" s="254"/>
      <c r="J23" s="239"/>
      <c r="K23" s="252"/>
      <c r="L23" s="252"/>
      <c r="M23" s="252"/>
      <c r="N23" s="252"/>
      <c r="O23" s="238"/>
      <c r="P23" s="351"/>
    </row>
    <row r="24" spans="1:16" s="97" customFormat="1" ht="29.1" x14ac:dyDescent="0.35">
      <c r="A24" s="223" t="s">
        <v>161</v>
      </c>
      <c r="B24" s="32"/>
      <c r="C24" s="253"/>
      <c r="D24" s="253"/>
      <c r="E24" s="253"/>
      <c r="F24" s="253"/>
      <c r="G24" s="253"/>
      <c r="H24" s="254"/>
      <c r="I24" s="254"/>
      <c r="J24" s="239"/>
      <c r="K24" s="252"/>
      <c r="L24" s="252"/>
      <c r="M24" s="252"/>
      <c r="N24" s="252"/>
      <c r="O24" s="238"/>
      <c r="P24" s="351">
        <v>1372</v>
      </c>
    </row>
    <row r="25" spans="1:16" s="97" customFormat="1" ht="14.45" x14ac:dyDescent="0.35">
      <c r="A25" s="28" t="s">
        <v>45</v>
      </c>
      <c r="B25" s="32"/>
      <c r="C25" s="254">
        <v>45.704574612019421</v>
      </c>
      <c r="D25" s="253"/>
      <c r="E25" s="254">
        <v>44.946425600862675</v>
      </c>
      <c r="F25" s="304">
        <v>47.170411803025573</v>
      </c>
      <c r="G25" s="253"/>
      <c r="H25" s="254">
        <v>48.145237312183426</v>
      </c>
      <c r="I25" s="305">
        <v>25.013483748191323</v>
      </c>
      <c r="J25" s="239"/>
      <c r="K25" s="252">
        <v>48.344219591205459</v>
      </c>
      <c r="L25" s="298" t="s">
        <v>48</v>
      </c>
      <c r="M25" s="307">
        <v>47.757631694296911</v>
      </c>
      <c r="N25" s="298" t="s">
        <v>48</v>
      </c>
      <c r="O25" s="238"/>
      <c r="P25" s="351">
        <v>659</v>
      </c>
    </row>
    <row r="26" spans="1:16" s="97" customFormat="1" ht="14.45" x14ac:dyDescent="0.35">
      <c r="A26" s="28" t="s">
        <v>46</v>
      </c>
      <c r="B26" s="32"/>
      <c r="C26" s="254">
        <v>52.684355696842779</v>
      </c>
      <c r="D26" s="253"/>
      <c r="E26" s="254">
        <v>53.548483967570981</v>
      </c>
      <c r="F26" s="304">
        <v>51.013613747183619</v>
      </c>
      <c r="G26" s="253"/>
      <c r="H26" s="254">
        <v>50.365350418507902</v>
      </c>
      <c r="I26" s="304">
        <v>72.344077183347849</v>
      </c>
      <c r="J26" s="239"/>
      <c r="K26" s="252">
        <v>50.208715958792773</v>
      </c>
      <c r="L26" s="252">
        <v>82.559512776075692</v>
      </c>
      <c r="M26" s="307">
        <v>50.670465008806545</v>
      </c>
      <c r="N26" s="298" t="s">
        <v>48</v>
      </c>
      <c r="O26" s="238"/>
      <c r="P26" s="351">
        <v>696</v>
      </c>
    </row>
    <row r="27" spans="1:16" s="97" customFormat="1" x14ac:dyDescent="0.25">
      <c r="A27" s="28" t="s">
        <v>160</v>
      </c>
      <c r="B27" s="32"/>
      <c r="C27" s="353" t="s">
        <v>48</v>
      </c>
      <c r="D27" s="253"/>
      <c r="E27" s="313" t="s">
        <v>48</v>
      </c>
      <c r="F27" s="313" t="s">
        <v>48</v>
      </c>
      <c r="G27" s="253"/>
      <c r="H27" s="313" t="s">
        <v>48</v>
      </c>
      <c r="I27" s="313" t="s">
        <v>48</v>
      </c>
      <c r="J27" s="239"/>
      <c r="K27" s="298" t="s">
        <v>48</v>
      </c>
      <c r="L27" s="298" t="s">
        <v>48</v>
      </c>
      <c r="M27" s="298" t="s">
        <v>48</v>
      </c>
      <c r="N27" s="298" t="s">
        <v>48</v>
      </c>
      <c r="O27" s="238"/>
      <c r="P27" s="351">
        <v>17</v>
      </c>
    </row>
    <row r="28" spans="1:16" thickBot="1" x14ac:dyDescent="0.4">
      <c r="A28" s="26"/>
      <c r="P28" s="251"/>
    </row>
    <row r="29" spans="1:16" ht="15.75" thickBot="1" x14ac:dyDescent="0.3">
      <c r="A29" s="42" t="s">
        <v>57</v>
      </c>
      <c r="B29" s="43"/>
      <c r="C29" s="43"/>
      <c r="D29" s="43"/>
      <c r="E29" s="43"/>
      <c r="F29" s="43"/>
      <c r="G29" s="43"/>
      <c r="H29" s="43"/>
      <c r="I29" s="43"/>
      <c r="J29" s="44"/>
      <c r="P29" s="251"/>
    </row>
    <row r="30" spans="1:16" x14ac:dyDescent="0.25">
      <c r="A30" s="385"/>
      <c r="B30" s="386"/>
      <c r="C30" s="110" t="s">
        <v>56</v>
      </c>
      <c r="D30" s="109"/>
      <c r="E30" s="109"/>
      <c r="F30" s="109"/>
      <c r="G30" s="109"/>
      <c r="H30" s="109"/>
      <c r="I30" s="108" t="s">
        <v>55</v>
      </c>
      <c r="J30" s="38"/>
    </row>
    <row r="31" spans="1:16" x14ac:dyDescent="0.25">
      <c r="A31" s="387"/>
      <c r="B31" s="388"/>
      <c r="C31" s="107" t="s">
        <v>54</v>
      </c>
      <c r="D31" s="106"/>
      <c r="E31" s="106"/>
      <c r="F31" s="106"/>
      <c r="G31" s="106"/>
      <c r="H31" s="106"/>
      <c r="I31" s="105" t="s">
        <v>53</v>
      </c>
      <c r="J31" s="39"/>
    </row>
    <row r="32" spans="1:16" x14ac:dyDescent="0.25">
      <c r="A32" s="389"/>
      <c r="B32" s="390"/>
      <c r="C32" s="107" t="s">
        <v>52</v>
      </c>
      <c r="D32" s="106"/>
      <c r="E32" s="106"/>
      <c r="F32" s="106"/>
      <c r="G32" s="106"/>
      <c r="H32" s="106"/>
      <c r="I32" s="105" t="s">
        <v>51</v>
      </c>
      <c r="J32" s="39"/>
    </row>
    <row r="33" spans="1:10" x14ac:dyDescent="0.25">
      <c r="A33" s="379"/>
      <c r="B33" s="380"/>
      <c r="C33" s="107" t="s">
        <v>50</v>
      </c>
      <c r="D33" s="106"/>
      <c r="E33" s="106"/>
      <c r="F33" s="106"/>
      <c r="G33" s="106"/>
      <c r="H33" s="106"/>
      <c r="I33" s="105" t="s">
        <v>49</v>
      </c>
      <c r="J33" s="39"/>
    </row>
    <row r="34" spans="1:10" ht="15.75" thickBot="1" x14ac:dyDescent="0.3">
      <c r="A34" s="381" t="s">
        <v>48</v>
      </c>
      <c r="B34" s="382"/>
      <c r="C34" s="104" t="s">
        <v>47</v>
      </c>
      <c r="D34" s="102"/>
      <c r="E34" s="102"/>
      <c r="F34" s="102"/>
      <c r="G34" s="102"/>
      <c r="H34" s="102"/>
      <c r="I34" s="103"/>
      <c r="J34" s="41"/>
    </row>
    <row r="35" spans="1:10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0" x14ac:dyDescent="0.25">
      <c r="A36" s="97" t="s">
        <v>89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25">
      <c r="A37" s="72" t="s">
        <v>310</v>
      </c>
      <c r="B37" s="97"/>
      <c r="C37" s="97"/>
      <c r="D37" s="97"/>
      <c r="E37" s="97"/>
      <c r="F37" s="97"/>
      <c r="G37" s="97"/>
      <c r="H37" s="97"/>
      <c r="I37" s="97"/>
      <c r="J37" s="97"/>
    </row>
  </sheetData>
  <mergeCells count="13">
    <mergeCell ref="A2:P2"/>
    <mergeCell ref="A34:B34"/>
    <mergeCell ref="F5:F6"/>
    <mergeCell ref="C5:C6"/>
    <mergeCell ref="E5:E6"/>
    <mergeCell ref="H5:I5"/>
    <mergeCell ref="P5:P6"/>
    <mergeCell ref="A30:B30"/>
    <mergeCell ref="A31:B31"/>
    <mergeCell ref="A32:B32"/>
    <mergeCell ref="A33:B33"/>
    <mergeCell ref="K5:L5"/>
    <mergeCell ref="M5:N5"/>
  </mergeCells>
  <pageMargins left="0.7" right="0.7" top="0.75" bottom="0.75" header="0.3" footer="0.3"/>
  <pageSetup paperSize="9" scale="4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1:S45"/>
  <sheetViews>
    <sheetView zoomScale="98" zoomScaleNormal="98" workbookViewId="0"/>
  </sheetViews>
  <sheetFormatPr defaultColWidth="9.140625" defaultRowHeight="15" x14ac:dyDescent="0.25"/>
  <cols>
    <col min="1" max="1" width="53.85546875" style="3" customWidth="1"/>
    <col min="2" max="2" width="2.7109375" style="3" customWidth="1"/>
    <col min="3" max="6" width="7.140625" style="3" customWidth="1"/>
    <col min="7" max="7" width="7.140625" style="29" customWidth="1"/>
    <col min="8" max="8" width="2.7109375" style="29" customWidth="1"/>
    <col min="9" max="13" width="7.140625" style="29" customWidth="1"/>
    <col min="14" max="14" width="2.7109375" style="29" customWidth="1"/>
    <col min="15" max="17" width="7.140625" style="29" customWidth="1"/>
    <col min="18" max="18" width="2.7109375" style="29" customWidth="1"/>
    <col min="19" max="19" width="7.140625" style="3" customWidth="1"/>
    <col min="20" max="16384" width="9.140625" style="3"/>
  </cols>
  <sheetData>
    <row r="1" spans="1:19" ht="9" customHeight="1" x14ac:dyDescent="0.35">
      <c r="A1" s="269"/>
      <c r="B1" s="270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s="10" customFormat="1" ht="20.25" customHeight="1" x14ac:dyDescent="0.35">
      <c r="A2" s="401" t="s">
        <v>277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19" ht="9" customHeight="1" x14ac:dyDescent="0.35">
      <c r="A3" s="270"/>
      <c r="B3" s="270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78" customFormat="1" ht="8.25" customHeight="1" x14ac:dyDescent="0.35"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</row>
    <row r="5" spans="1:19" ht="119.25" x14ac:dyDescent="0.25">
      <c r="A5" s="17" t="s">
        <v>36</v>
      </c>
      <c r="B5" s="6"/>
      <c r="C5" s="154" t="s">
        <v>103</v>
      </c>
      <c r="D5" s="154" t="s">
        <v>115</v>
      </c>
      <c r="E5" s="154" t="s">
        <v>105</v>
      </c>
      <c r="F5" s="154" t="s">
        <v>106</v>
      </c>
      <c r="G5" s="154" t="s">
        <v>108</v>
      </c>
      <c r="H5" s="154"/>
      <c r="I5" s="154" t="s">
        <v>104</v>
      </c>
      <c r="J5" s="154" t="s">
        <v>107</v>
      </c>
      <c r="K5" s="154" t="s">
        <v>114</v>
      </c>
      <c r="L5" s="154" t="s">
        <v>109</v>
      </c>
      <c r="M5" s="154" t="s">
        <v>113</v>
      </c>
      <c r="N5" s="154"/>
      <c r="O5" s="36" t="s">
        <v>110</v>
      </c>
      <c r="P5" s="36" t="s">
        <v>111</v>
      </c>
      <c r="Q5" s="36" t="s">
        <v>112</v>
      </c>
      <c r="R5" s="33"/>
      <c r="S5" s="227" t="s">
        <v>6</v>
      </c>
    </row>
    <row r="6" spans="1:19" ht="6" customHeight="1" x14ac:dyDescent="0.3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</row>
    <row r="7" spans="1:19" ht="6" customHeight="1" x14ac:dyDescent="0.35">
      <c r="C7" s="29"/>
      <c r="D7" s="29"/>
      <c r="E7" s="29"/>
      <c r="F7" s="29"/>
    </row>
    <row r="8" spans="1:19" s="97" customFormat="1" ht="29.1" x14ac:dyDescent="0.35">
      <c r="A8" s="223" t="s">
        <v>155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97" customFormat="1" ht="14.45" x14ac:dyDescent="0.35">
      <c r="A9" s="25" t="s">
        <v>45</v>
      </c>
      <c r="C9" s="305">
        <v>22.955215944954944</v>
      </c>
      <c r="D9" s="305">
        <v>30.214886616215452</v>
      </c>
      <c r="E9" s="304">
        <v>26.322866795833562</v>
      </c>
      <c r="F9" s="321" t="s">
        <v>304</v>
      </c>
      <c r="G9" s="304">
        <v>32.546048822918941</v>
      </c>
      <c r="H9" s="272"/>
      <c r="I9" s="306">
        <v>38.804845746223627</v>
      </c>
      <c r="J9" s="306">
        <v>31.768613021329866</v>
      </c>
      <c r="K9" s="307">
        <v>53.288119139683552</v>
      </c>
      <c r="L9" s="307">
        <v>51.780834621367141</v>
      </c>
      <c r="M9" s="307">
        <v>32.31828488594968</v>
      </c>
      <c r="N9" s="271"/>
      <c r="O9" s="330">
        <v>35.375266957785684</v>
      </c>
      <c r="P9" s="304">
        <v>34.418515768076666</v>
      </c>
      <c r="Q9" s="305">
        <v>33.150460131281129</v>
      </c>
      <c r="R9" s="271"/>
      <c r="S9" s="254">
        <v>32.464481992773692</v>
      </c>
    </row>
    <row r="10" spans="1:19" s="97" customFormat="1" ht="14.45" x14ac:dyDescent="0.35">
      <c r="A10" s="28" t="s">
        <v>46</v>
      </c>
      <c r="C10" s="254">
        <v>71.732643777093969</v>
      </c>
      <c r="D10" s="304">
        <v>63.871654759018924</v>
      </c>
      <c r="E10" s="254">
        <v>67.635972247733562</v>
      </c>
      <c r="F10" s="321" t="s">
        <v>304</v>
      </c>
      <c r="G10" s="254">
        <v>65.216815393010265</v>
      </c>
      <c r="H10" s="272"/>
      <c r="I10" s="307">
        <v>56.754250956271413</v>
      </c>
      <c r="J10" s="307">
        <v>64.588664252757013</v>
      </c>
      <c r="K10" s="306">
        <v>44.075373984115842</v>
      </c>
      <c r="L10" s="307">
        <v>42.821501389712516</v>
      </c>
      <c r="M10" s="252">
        <v>62.620605806224738</v>
      </c>
      <c r="N10" s="271"/>
      <c r="O10" s="331">
        <v>58.171533649454013</v>
      </c>
      <c r="P10" s="254">
        <v>64.142540965073309</v>
      </c>
      <c r="Q10" s="304">
        <v>65.006934880363801</v>
      </c>
      <c r="R10" s="271"/>
      <c r="S10" s="254">
        <v>63.188945292878842</v>
      </c>
    </row>
    <row r="11" spans="1:19" s="97" customFormat="1" ht="14.45" x14ac:dyDescent="0.35">
      <c r="A11" s="28" t="s">
        <v>307</v>
      </c>
      <c r="C11" s="313" t="s">
        <v>48</v>
      </c>
      <c r="D11" s="313" t="s">
        <v>48</v>
      </c>
      <c r="E11" s="313" t="s">
        <v>48</v>
      </c>
      <c r="F11" s="321" t="s">
        <v>304</v>
      </c>
      <c r="G11" s="313" t="s">
        <v>48</v>
      </c>
      <c r="H11" s="272"/>
      <c r="I11" s="298" t="s">
        <v>48</v>
      </c>
      <c r="J11" s="298" t="s">
        <v>48</v>
      </c>
      <c r="K11" s="298" t="s">
        <v>48</v>
      </c>
      <c r="L11" s="298" t="s">
        <v>48</v>
      </c>
      <c r="M11" s="308">
        <v>5.0611093078257134</v>
      </c>
      <c r="N11" s="271"/>
      <c r="O11" s="332" t="s">
        <v>48</v>
      </c>
      <c r="P11" s="313" t="s">
        <v>48</v>
      </c>
      <c r="Q11" s="313" t="s">
        <v>48</v>
      </c>
      <c r="R11" s="271"/>
      <c r="S11" s="304">
        <v>4.3465727143478929</v>
      </c>
    </row>
    <row r="12" spans="1:19" s="97" customFormat="1" ht="6.6" customHeight="1" x14ac:dyDescent="0.35">
      <c r="A12" s="28"/>
      <c r="C12" s="273"/>
      <c r="D12" s="273"/>
      <c r="E12" s="273"/>
      <c r="F12" s="253"/>
      <c r="G12" s="274"/>
      <c r="H12" s="272"/>
      <c r="I12" s="275"/>
      <c r="J12" s="275"/>
      <c r="K12" s="275"/>
      <c r="L12" s="275"/>
      <c r="M12" s="275"/>
      <c r="N12" s="271"/>
      <c r="O12" s="333"/>
      <c r="P12" s="271"/>
      <c r="Q12" s="271"/>
      <c r="R12" s="271"/>
      <c r="S12" s="271"/>
    </row>
    <row r="13" spans="1:19" s="97" customFormat="1" ht="14.45" x14ac:dyDescent="0.35">
      <c r="A13" s="77" t="s">
        <v>230</v>
      </c>
      <c r="C13" s="273"/>
      <c r="D13" s="273"/>
      <c r="E13" s="273"/>
      <c r="F13" s="253"/>
      <c r="G13" s="274"/>
      <c r="H13" s="272"/>
      <c r="I13" s="275"/>
      <c r="J13" s="275"/>
      <c r="K13" s="275"/>
      <c r="L13" s="275"/>
      <c r="M13" s="275"/>
      <c r="N13" s="271"/>
      <c r="O13" s="333"/>
      <c r="P13" s="271"/>
      <c r="Q13" s="271"/>
      <c r="R13" s="271"/>
      <c r="S13" s="271"/>
    </row>
    <row r="14" spans="1:19" s="97" customFormat="1" ht="14.45" x14ac:dyDescent="0.35">
      <c r="A14" s="28" t="s">
        <v>275</v>
      </c>
      <c r="C14" s="313" t="s">
        <v>48</v>
      </c>
      <c r="D14" s="313" t="s">
        <v>48</v>
      </c>
      <c r="E14" s="313" t="s">
        <v>48</v>
      </c>
      <c r="F14" s="321" t="s">
        <v>304</v>
      </c>
      <c r="G14" s="305">
        <v>17.596155050717289</v>
      </c>
      <c r="H14" s="272"/>
      <c r="I14" s="298" t="s">
        <v>48</v>
      </c>
      <c r="J14" s="298" t="s">
        <v>48</v>
      </c>
      <c r="K14" s="298" t="s">
        <v>48</v>
      </c>
      <c r="L14" s="306">
        <v>21.072346121131449</v>
      </c>
      <c r="M14" s="298" t="s">
        <v>48</v>
      </c>
      <c r="N14" s="271"/>
      <c r="O14" s="332" t="s">
        <v>48</v>
      </c>
      <c r="P14" s="313" t="s">
        <v>48</v>
      </c>
      <c r="Q14" s="313" t="s">
        <v>48</v>
      </c>
      <c r="R14" s="271"/>
      <c r="S14" s="304">
        <v>17.346172050273619</v>
      </c>
    </row>
    <row r="15" spans="1:19" s="97" customFormat="1" ht="14.45" x14ac:dyDescent="0.35">
      <c r="A15" s="28" t="s">
        <v>276</v>
      </c>
      <c r="C15" s="313" t="s">
        <v>48</v>
      </c>
      <c r="D15" s="313" t="s">
        <v>48</v>
      </c>
      <c r="E15" s="313" t="s">
        <v>48</v>
      </c>
      <c r="F15" s="321" t="s">
        <v>304</v>
      </c>
      <c r="G15" s="305">
        <v>17.988792647966896</v>
      </c>
      <c r="H15" s="272"/>
      <c r="I15" s="308">
        <v>24.245382318021974</v>
      </c>
      <c r="J15" s="298" t="s">
        <v>48</v>
      </c>
      <c r="K15" s="298" t="s">
        <v>48</v>
      </c>
      <c r="L15" s="306">
        <v>18.171976642054393</v>
      </c>
      <c r="M15" s="298" t="s">
        <v>48</v>
      </c>
      <c r="N15" s="271"/>
      <c r="O15" s="332" t="s">
        <v>48</v>
      </c>
      <c r="P15" s="305">
        <v>21.468435281039074</v>
      </c>
      <c r="Q15" s="313" t="s">
        <v>48</v>
      </c>
      <c r="R15" s="271"/>
      <c r="S15" s="304">
        <v>18.780728282134312</v>
      </c>
    </row>
    <row r="16" spans="1:19" s="97" customFormat="1" ht="14.45" x14ac:dyDescent="0.35">
      <c r="A16" s="28" t="s">
        <v>274</v>
      </c>
      <c r="C16" s="313" t="s">
        <v>48</v>
      </c>
      <c r="D16" s="313" t="s">
        <v>48</v>
      </c>
      <c r="E16" s="313" t="s">
        <v>48</v>
      </c>
      <c r="F16" s="321" t="s">
        <v>304</v>
      </c>
      <c r="G16" s="313" t="s">
        <v>48</v>
      </c>
      <c r="H16" s="272"/>
      <c r="I16" s="298" t="s">
        <v>48</v>
      </c>
      <c r="J16" s="298" t="s">
        <v>48</v>
      </c>
      <c r="K16" s="298" t="s">
        <v>48</v>
      </c>
      <c r="L16" s="298" t="s">
        <v>48</v>
      </c>
      <c r="M16" s="298" t="s">
        <v>48</v>
      </c>
      <c r="N16" s="271"/>
      <c r="O16" s="332" t="s">
        <v>48</v>
      </c>
      <c r="P16" s="313" t="s">
        <v>48</v>
      </c>
      <c r="Q16" s="313" t="s">
        <v>48</v>
      </c>
      <c r="R16" s="271"/>
      <c r="S16" s="313" t="s">
        <v>48</v>
      </c>
    </row>
    <row r="17" spans="1:19" s="97" customFormat="1" ht="14.45" x14ac:dyDescent="0.35">
      <c r="A17" s="28" t="s">
        <v>156</v>
      </c>
      <c r="C17" s="305">
        <v>36.391910344505348</v>
      </c>
      <c r="D17" s="313" t="s">
        <v>48</v>
      </c>
      <c r="E17" s="313" t="s">
        <v>48</v>
      </c>
      <c r="F17" s="321" t="s">
        <v>304</v>
      </c>
      <c r="G17" s="304">
        <v>47.799552576188589</v>
      </c>
      <c r="H17" s="272"/>
      <c r="I17" s="306">
        <v>55.963617076600137</v>
      </c>
      <c r="J17" s="298" t="s">
        <v>48</v>
      </c>
      <c r="K17" s="307">
        <v>65.954353909292593</v>
      </c>
      <c r="L17" s="307">
        <v>59.841352272767132</v>
      </c>
      <c r="M17" s="306">
        <v>29.557505247120659</v>
      </c>
      <c r="N17" s="271"/>
      <c r="O17" s="330">
        <v>58.02455314251079</v>
      </c>
      <c r="P17" s="305">
        <v>39.549710608329335</v>
      </c>
      <c r="Q17" s="313" t="s">
        <v>48</v>
      </c>
      <c r="R17" s="271"/>
      <c r="S17" s="254">
        <v>41.577391937196786</v>
      </c>
    </row>
    <row r="18" spans="1:19" s="97" customFormat="1" ht="14.45" x14ac:dyDescent="0.35">
      <c r="A18" s="28" t="s">
        <v>157</v>
      </c>
      <c r="C18" s="305">
        <v>58.189346237681029</v>
      </c>
      <c r="D18" s="313" t="s">
        <v>48</v>
      </c>
      <c r="E18" s="305">
        <v>49.421399567602073</v>
      </c>
      <c r="F18" s="321" t="s">
        <v>304</v>
      </c>
      <c r="G18" s="304">
        <v>66.521797499735769</v>
      </c>
      <c r="H18" s="272"/>
      <c r="I18" s="306">
        <v>62.128300124476731</v>
      </c>
      <c r="J18" s="307">
        <v>65.99141238484178</v>
      </c>
      <c r="K18" s="306">
        <v>51.153060175611309</v>
      </c>
      <c r="L18" s="307">
        <v>50.195040177146844</v>
      </c>
      <c r="M18" s="307">
        <v>56.286773242934395</v>
      </c>
      <c r="N18" s="271"/>
      <c r="O18" s="330">
        <v>59.231128210285775</v>
      </c>
      <c r="P18" s="304">
        <v>59.06165601098192</v>
      </c>
      <c r="Q18" s="304">
        <v>81.395129560276601</v>
      </c>
      <c r="R18" s="271"/>
      <c r="S18" s="254">
        <v>58.469355528680545</v>
      </c>
    </row>
    <row r="19" spans="1:19" s="97" customFormat="1" ht="14.45" x14ac:dyDescent="0.35">
      <c r="A19" s="28" t="s">
        <v>158</v>
      </c>
      <c r="C19" s="313" t="s">
        <v>48</v>
      </c>
      <c r="D19" s="313" t="s">
        <v>48</v>
      </c>
      <c r="E19" s="313" t="s">
        <v>48</v>
      </c>
      <c r="F19" s="321" t="s">
        <v>304</v>
      </c>
      <c r="G19" s="313" t="s">
        <v>48</v>
      </c>
      <c r="H19" s="272"/>
      <c r="I19" s="298" t="s">
        <v>48</v>
      </c>
      <c r="J19" s="298" t="s">
        <v>48</v>
      </c>
      <c r="K19" s="298" t="s">
        <v>48</v>
      </c>
      <c r="L19" s="298" t="s">
        <v>48</v>
      </c>
      <c r="M19" s="298" t="s">
        <v>48</v>
      </c>
      <c r="N19" s="271"/>
      <c r="O19" s="332" t="s">
        <v>48</v>
      </c>
      <c r="P19" s="313" t="s">
        <v>48</v>
      </c>
      <c r="Q19" s="313" t="s">
        <v>48</v>
      </c>
      <c r="R19" s="271"/>
      <c r="S19" s="305">
        <v>8.3626370418819036</v>
      </c>
    </row>
    <row r="20" spans="1:19" s="97" customFormat="1" ht="14.45" x14ac:dyDescent="0.35">
      <c r="A20" s="28" t="s">
        <v>159</v>
      </c>
      <c r="C20" s="313" t="s">
        <v>48</v>
      </c>
      <c r="D20" s="313" t="s">
        <v>48</v>
      </c>
      <c r="E20" s="313" t="s">
        <v>48</v>
      </c>
      <c r="F20" s="321" t="s">
        <v>304</v>
      </c>
      <c r="G20" s="313" t="s">
        <v>48</v>
      </c>
      <c r="H20" s="272"/>
      <c r="I20" s="298" t="s">
        <v>48</v>
      </c>
      <c r="J20" s="298" t="s">
        <v>48</v>
      </c>
      <c r="K20" s="298" t="s">
        <v>48</v>
      </c>
      <c r="L20" s="298" t="s">
        <v>48</v>
      </c>
      <c r="M20" s="298" t="s">
        <v>48</v>
      </c>
      <c r="N20" s="271"/>
      <c r="O20" s="332" t="s">
        <v>48</v>
      </c>
      <c r="P20" s="313" t="s">
        <v>48</v>
      </c>
      <c r="Q20" s="313" t="s">
        <v>48</v>
      </c>
      <c r="R20" s="271"/>
      <c r="S20" s="305">
        <v>4.5007794390492952</v>
      </c>
    </row>
    <row r="21" spans="1:19" s="97" customFormat="1" ht="14.45" x14ac:dyDescent="0.35">
      <c r="A21" s="28" t="s">
        <v>307</v>
      </c>
      <c r="C21" s="313" t="s">
        <v>48</v>
      </c>
      <c r="D21" s="313" t="s">
        <v>48</v>
      </c>
      <c r="E21" s="313" t="s">
        <v>48</v>
      </c>
      <c r="F21" s="321" t="s">
        <v>304</v>
      </c>
      <c r="G21" s="313" t="s">
        <v>48</v>
      </c>
      <c r="H21" s="272"/>
      <c r="I21" s="298" t="s">
        <v>48</v>
      </c>
      <c r="J21" s="298" t="s">
        <v>48</v>
      </c>
      <c r="K21" s="298" t="s">
        <v>48</v>
      </c>
      <c r="L21" s="298" t="s">
        <v>48</v>
      </c>
      <c r="M21" s="298" t="s">
        <v>48</v>
      </c>
      <c r="N21" s="271"/>
      <c r="O21" s="332" t="s">
        <v>48</v>
      </c>
      <c r="P21" s="313" t="s">
        <v>48</v>
      </c>
      <c r="Q21" s="313" t="s">
        <v>48</v>
      </c>
      <c r="R21" s="271"/>
      <c r="S21" s="305">
        <v>3.324389462506252</v>
      </c>
    </row>
    <row r="22" spans="1:19" s="97" customFormat="1" ht="6.6" customHeight="1" x14ac:dyDescent="0.35">
      <c r="A22" s="28"/>
      <c r="C22" s="273"/>
      <c r="D22" s="273"/>
      <c r="E22" s="273"/>
      <c r="F22" s="253"/>
      <c r="G22" s="274"/>
      <c r="H22" s="272"/>
      <c r="I22" s="275"/>
      <c r="J22" s="275"/>
      <c r="K22" s="275"/>
      <c r="L22" s="275"/>
      <c r="M22" s="275"/>
      <c r="N22" s="271"/>
      <c r="O22" s="333"/>
      <c r="P22" s="271"/>
      <c r="Q22" s="271"/>
      <c r="R22" s="271"/>
      <c r="S22" s="271"/>
    </row>
    <row r="23" spans="1:19" s="97" customFormat="1" ht="30" x14ac:dyDescent="0.25">
      <c r="A23" s="223" t="s">
        <v>161</v>
      </c>
      <c r="C23" s="273"/>
      <c r="D23" s="273"/>
      <c r="E23" s="273"/>
      <c r="F23" s="253"/>
      <c r="G23" s="274"/>
      <c r="H23" s="272"/>
      <c r="I23" s="275"/>
      <c r="J23" s="275"/>
      <c r="K23" s="275"/>
      <c r="L23" s="275"/>
      <c r="M23" s="275"/>
      <c r="N23" s="271"/>
      <c r="O23" s="333"/>
      <c r="P23" s="271"/>
      <c r="Q23" s="271"/>
      <c r="R23" s="271"/>
      <c r="S23" s="271"/>
    </row>
    <row r="24" spans="1:19" s="97" customFormat="1" x14ac:dyDescent="0.25">
      <c r="A24" s="28" t="s">
        <v>45</v>
      </c>
      <c r="C24" s="305">
        <v>40.119836434379415</v>
      </c>
      <c r="D24" s="313" t="s">
        <v>48</v>
      </c>
      <c r="E24" s="313" t="s">
        <v>48</v>
      </c>
      <c r="F24" s="321" t="s">
        <v>304</v>
      </c>
      <c r="G24" s="304">
        <v>54.750152767467362</v>
      </c>
      <c r="H24" s="272"/>
      <c r="I24" s="306">
        <v>50.183746458976742</v>
      </c>
      <c r="J24" s="298" t="s">
        <v>48</v>
      </c>
      <c r="K24" s="307">
        <v>76.974558066913829</v>
      </c>
      <c r="L24" s="307">
        <v>59.510969547227063</v>
      </c>
      <c r="M24" s="306">
        <v>32.163023174681676</v>
      </c>
      <c r="N24" s="271"/>
      <c r="O24" s="330">
        <v>61.585542981732864</v>
      </c>
      <c r="P24" s="305">
        <v>40.515064346670144</v>
      </c>
      <c r="Q24" s="313" t="s">
        <v>48</v>
      </c>
      <c r="R24" s="271"/>
      <c r="S24" s="254">
        <v>45.704574612019421</v>
      </c>
    </row>
    <row r="25" spans="1:19" s="97" customFormat="1" x14ac:dyDescent="0.25">
      <c r="A25" s="28" t="s">
        <v>46</v>
      </c>
      <c r="C25" s="304">
        <v>59.880163565620556</v>
      </c>
      <c r="D25" s="313" t="s">
        <v>48</v>
      </c>
      <c r="E25" s="304">
        <v>77.915467489720271</v>
      </c>
      <c r="F25" s="321" t="s">
        <v>304</v>
      </c>
      <c r="G25" s="304">
        <v>44.128426950657776</v>
      </c>
      <c r="H25" s="272"/>
      <c r="I25" s="306">
        <v>49.29223249588938</v>
      </c>
      <c r="J25" s="307">
        <v>74.074795108665555</v>
      </c>
      <c r="K25" s="298" t="s">
        <v>48</v>
      </c>
      <c r="L25" s="306">
        <v>40.199754611461103</v>
      </c>
      <c r="M25" s="307">
        <v>63.930307667135267</v>
      </c>
      <c r="N25" s="271"/>
      <c r="O25" s="332" t="s">
        <v>48</v>
      </c>
      <c r="P25" s="304">
        <v>56.652371374924883</v>
      </c>
      <c r="Q25" s="313" t="s">
        <v>48</v>
      </c>
      <c r="R25" s="271"/>
      <c r="S25" s="254">
        <v>52.684355696842779</v>
      </c>
    </row>
    <row r="26" spans="1:19" s="97" customFormat="1" x14ac:dyDescent="0.25">
      <c r="A26" s="28" t="s">
        <v>307</v>
      </c>
      <c r="C26" s="313" t="s">
        <v>48</v>
      </c>
      <c r="D26" s="313" t="s">
        <v>48</v>
      </c>
      <c r="E26" s="313" t="s">
        <v>48</v>
      </c>
      <c r="F26" s="321" t="s">
        <v>304</v>
      </c>
      <c r="G26" s="313" t="s">
        <v>48</v>
      </c>
      <c r="H26" s="272"/>
      <c r="I26" s="298" t="s">
        <v>48</v>
      </c>
      <c r="J26" s="298" t="s">
        <v>48</v>
      </c>
      <c r="K26" s="298" t="s">
        <v>48</v>
      </c>
      <c r="L26" s="298" t="s">
        <v>48</v>
      </c>
      <c r="M26" s="298" t="s">
        <v>48</v>
      </c>
      <c r="N26" s="271"/>
      <c r="O26" s="332" t="s">
        <v>48</v>
      </c>
      <c r="P26" s="313" t="s">
        <v>48</v>
      </c>
      <c r="Q26" s="313" t="s">
        <v>48</v>
      </c>
      <c r="R26" s="271"/>
      <c r="S26" s="313" t="s">
        <v>48</v>
      </c>
    </row>
    <row r="27" spans="1:19" ht="15.75" thickBot="1" x14ac:dyDescent="0.3">
      <c r="A27" s="22"/>
      <c r="C27" s="229"/>
      <c r="D27" s="229"/>
      <c r="E27" s="229"/>
      <c r="F27" s="229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29"/>
    </row>
    <row r="28" spans="1:19" ht="15.75" thickBot="1" x14ac:dyDescent="0.3">
      <c r="A28" s="42" t="s">
        <v>57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30"/>
      <c r="N28" s="3"/>
      <c r="O28" s="3"/>
      <c r="P28" s="3"/>
      <c r="Q28" s="3"/>
      <c r="R28" s="3"/>
    </row>
    <row r="29" spans="1:19" x14ac:dyDescent="0.25">
      <c r="A29" s="385"/>
      <c r="B29" s="386"/>
      <c r="C29" s="110" t="s">
        <v>56</v>
      </c>
      <c r="D29" s="109"/>
      <c r="E29" s="109"/>
      <c r="F29" s="109"/>
      <c r="G29" s="109"/>
      <c r="H29" s="109"/>
      <c r="I29" s="109"/>
      <c r="J29" s="109"/>
      <c r="K29" s="109"/>
      <c r="L29" s="109" t="s">
        <v>55</v>
      </c>
      <c r="M29" s="38"/>
      <c r="N29" s="3"/>
      <c r="O29" s="3"/>
      <c r="P29" s="3"/>
      <c r="Q29" s="3"/>
      <c r="R29" s="3"/>
    </row>
    <row r="30" spans="1:19" x14ac:dyDescent="0.25">
      <c r="A30" s="387"/>
      <c r="B30" s="388"/>
      <c r="C30" s="107" t="s">
        <v>54</v>
      </c>
      <c r="D30" s="106"/>
      <c r="E30" s="106"/>
      <c r="F30" s="106"/>
      <c r="G30" s="106"/>
      <c r="H30" s="106"/>
      <c r="I30" s="106"/>
      <c r="J30" s="106"/>
      <c r="K30" s="106"/>
      <c r="L30" s="106" t="s">
        <v>53</v>
      </c>
      <c r="M30" s="39"/>
      <c r="N30" s="3"/>
      <c r="O30" s="3"/>
      <c r="P30" s="3"/>
      <c r="Q30" s="3"/>
      <c r="R30" s="3"/>
    </row>
    <row r="31" spans="1:19" x14ac:dyDescent="0.25">
      <c r="A31" s="389"/>
      <c r="B31" s="390"/>
      <c r="C31" s="107" t="s">
        <v>52</v>
      </c>
      <c r="D31" s="106"/>
      <c r="E31" s="106"/>
      <c r="F31" s="106"/>
      <c r="G31" s="106"/>
      <c r="H31" s="106"/>
      <c r="I31" s="106"/>
      <c r="J31" s="106"/>
      <c r="K31" s="106"/>
      <c r="L31" s="106" t="s">
        <v>51</v>
      </c>
      <c r="M31" s="39"/>
      <c r="N31" s="3"/>
      <c r="O31" s="3"/>
      <c r="P31" s="3"/>
      <c r="Q31" s="3"/>
      <c r="R31" s="3"/>
    </row>
    <row r="32" spans="1:19" x14ac:dyDescent="0.25">
      <c r="A32" s="379"/>
      <c r="B32" s="380"/>
      <c r="C32" s="107" t="s">
        <v>50</v>
      </c>
      <c r="D32" s="106"/>
      <c r="E32" s="106"/>
      <c r="F32" s="106"/>
      <c r="G32" s="106"/>
      <c r="H32" s="106"/>
      <c r="I32" s="106"/>
      <c r="J32" s="106"/>
      <c r="K32" s="106"/>
      <c r="L32" s="106" t="s">
        <v>49</v>
      </c>
      <c r="M32" s="39"/>
      <c r="N32" s="3"/>
      <c r="O32" s="3"/>
      <c r="P32" s="3"/>
      <c r="Q32" s="3"/>
      <c r="R32" s="3"/>
    </row>
    <row r="33" spans="1:19" s="16" customFormat="1" ht="15.75" thickBot="1" x14ac:dyDescent="0.3">
      <c r="A33" s="381" t="s">
        <v>48</v>
      </c>
      <c r="B33" s="382"/>
      <c r="C33" s="104" t="s">
        <v>47</v>
      </c>
      <c r="D33" s="102"/>
      <c r="E33" s="102"/>
      <c r="F33" s="102"/>
      <c r="G33" s="102"/>
      <c r="H33" s="102"/>
      <c r="I33" s="102"/>
      <c r="J33" s="102"/>
      <c r="K33" s="102"/>
      <c r="L33" s="102"/>
      <c r="M33" s="41"/>
      <c r="N33" s="3"/>
      <c r="O33" s="3"/>
      <c r="P33" s="3"/>
      <c r="Q33" s="3"/>
    </row>
    <row r="34" spans="1:19" s="16" customFormat="1" x14ac:dyDescent="0.25">
      <c r="A34" s="97"/>
      <c r="B34" s="97"/>
      <c r="C34" s="97"/>
      <c r="D34" s="97"/>
      <c r="E34" s="97"/>
      <c r="F34" s="97"/>
      <c r="G34" s="97"/>
      <c r="H34" s="9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16" customFormat="1" x14ac:dyDescent="0.25">
      <c r="A35" s="97" t="s">
        <v>89</v>
      </c>
      <c r="B35" s="97"/>
      <c r="C35" s="97"/>
      <c r="D35" s="97"/>
      <c r="E35" s="97"/>
      <c r="F35" s="97"/>
      <c r="G35" s="97"/>
      <c r="H35" s="9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72" t="s">
        <v>310</v>
      </c>
      <c r="B36" s="97"/>
      <c r="C36" s="97"/>
      <c r="D36" s="97"/>
      <c r="E36" s="97"/>
      <c r="F36" s="97"/>
      <c r="G36" s="97"/>
      <c r="H36" s="97"/>
      <c r="I36" s="3"/>
      <c r="J36" s="3"/>
      <c r="K36" s="3"/>
      <c r="L36" s="3"/>
      <c r="M36" s="3"/>
      <c r="N36" s="3"/>
      <c r="O36" s="3"/>
      <c r="P36" s="3"/>
      <c r="Q36" s="3"/>
      <c r="R36" s="3"/>
    </row>
    <row r="41" spans="1:19" x14ac:dyDescent="0.25">
      <c r="C41" s="16"/>
      <c r="D41" s="16"/>
      <c r="E41" s="16"/>
      <c r="F41" s="16"/>
      <c r="S41" s="16"/>
    </row>
    <row r="42" spans="1:19" x14ac:dyDescent="0.25">
      <c r="C42" s="16"/>
      <c r="D42" s="16"/>
      <c r="E42" s="14"/>
      <c r="F42" s="14"/>
      <c r="S42" s="16"/>
    </row>
    <row r="43" spans="1:19" x14ac:dyDescent="0.25">
      <c r="C43" s="16"/>
      <c r="D43" s="16"/>
      <c r="E43" s="14"/>
      <c r="F43" s="14"/>
      <c r="S43" s="16"/>
    </row>
    <row r="44" spans="1:19" x14ac:dyDescent="0.25">
      <c r="C44" s="16"/>
      <c r="D44" s="16"/>
      <c r="E44" s="14"/>
      <c r="F44" s="14"/>
      <c r="S44" s="16"/>
    </row>
    <row r="45" spans="1:19" x14ac:dyDescent="0.25">
      <c r="C45" s="16"/>
      <c r="D45" s="16"/>
      <c r="E45" s="14"/>
      <c r="F45" s="14"/>
      <c r="S45" s="16"/>
    </row>
  </sheetData>
  <mergeCells count="7">
    <mergeCell ref="A2:S2"/>
    <mergeCell ref="C4:S4"/>
    <mergeCell ref="A33:B33"/>
    <mergeCell ref="A29:B29"/>
    <mergeCell ref="A30:B30"/>
    <mergeCell ref="A31:B31"/>
    <mergeCell ref="A32:B3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A1:O68"/>
  <sheetViews>
    <sheetView zoomScaleNormal="100" workbookViewId="0"/>
  </sheetViews>
  <sheetFormatPr defaultColWidth="9.140625" defaultRowHeight="15" x14ac:dyDescent="0.25"/>
  <cols>
    <col min="1" max="1" width="57.85546875" style="3" bestFit="1" customWidth="1"/>
    <col min="2" max="2" width="4.7109375" style="3" customWidth="1"/>
    <col min="3" max="3" width="15" style="3" customWidth="1"/>
    <col min="4" max="4" width="2.7109375" style="3" customWidth="1"/>
    <col min="5" max="6" width="15" style="3" customWidth="1"/>
    <col min="7" max="7" width="2.7109375" style="3" customWidth="1"/>
    <col min="8" max="9" width="17.140625" style="3" customWidth="1"/>
    <col min="10" max="10" width="2.7109375" style="3" customWidth="1"/>
    <col min="11" max="12" width="17.140625" style="3" customWidth="1"/>
    <col min="13" max="13" width="2.7109375" style="3" customWidth="1"/>
    <col min="14" max="15" width="17.140625" style="3" customWidth="1"/>
    <col min="16" max="16384" width="9.140625" style="3"/>
  </cols>
  <sheetData>
    <row r="1" spans="1:15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5" s="10" customFormat="1" ht="21" x14ac:dyDescent="0.35">
      <c r="A2" s="401" t="s">
        <v>278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5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 s="8" customFormat="1" ht="6" customHeight="1" x14ac:dyDescent="0.35"/>
    <row r="5" spans="1:15" ht="15" customHeight="1" x14ac:dyDescent="0.25">
      <c r="C5" s="398" t="s">
        <v>7</v>
      </c>
      <c r="D5" s="29"/>
      <c r="E5" s="398" t="s">
        <v>8</v>
      </c>
      <c r="F5" s="398" t="s">
        <v>9</v>
      </c>
      <c r="G5" s="29"/>
      <c r="H5" s="398" t="s">
        <v>7</v>
      </c>
      <c r="I5" s="398"/>
      <c r="J5" s="23"/>
      <c r="K5" s="398" t="s">
        <v>8</v>
      </c>
      <c r="L5" s="398"/>
      <c r="M5" s="29"/>
      <c r="N5" s="398" t="s">
        <v>9</v>
      </c>
      <c r="O5" s="398"/>
    </row>
    <row r="6" spans="1:15" x14ac:dyDescent="0.25">
      <c r="A6" s="101" t="s">
        <v>36</v>
      </c>
      <c r="C6" s="398"/>
      <c r="D6" s="29"/>
      <c r="E6" s="398"/>
      <c r="F6" s="398"/>
      <c r="G6" s="29"/>
      <c r="H6" s="34" t="s">
        <v>116</v>
      </c>
      <c r="I6" s="34" t="s">
        <v>117</v>
      </c>
      <c r="J6" s="34"/>
      <c r="K6" s="34" t="s">
        <v>116</v>
      </c>
      <c r="L6" s="34" t="s">
        <v>117</v>
      </c>
      <c r="M6" s="34"/>
      <c r="N6" s="34" t="s">
        <v>116</v>
      </c>
      <c r="O6" s="34" t="s">
        <v>117</v>
      </c>
    </row>
    <row r="7" spans="1:15" ht="6.75" customHeight="1" x14ac:dyDescent="0.3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6.6" customHeight="1" x14ac:dyDescent="0.35"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97" customFormat="1" ht="14.45" x14ac:dyDescent="0.35">
      <c r="A9" s="357" t="s">
        <v>312</v>
      </c>
      <c r="C9" s="254">
        <v>18.142317798879187</v>
      </c>
      <c r="D9" s="265"/>
      <c r="E9" s="254">
        <v>22.653193157945459</v>
      </c>
      <c r="F9" s="304">
        <v>13.907146904275351</v>
      </c>
      <c r="G9" s="265"/>
      <c r="H9" s="254">
        <v>19.405237406184543</v>
      </c>
      <c r="I9" s="304">
        <v>13.320240986846322</v>
      </c>
      <c r="J9" s="265"/>
      <c r="K9" s="254">
        <v>23.923971955771268</v>
      </c>
      <c r="L9" s="305">
        <v>16.649022958233342</v>
      </c>
      <c r="M9" s="265"/>
      <c r="N9" s="304">
        <v>14.80769112984555</v>
      </c>
      <c r="O9" s="305">
        <v>11.030325574410353</v>
      </c>
    </row>
    <row r="10" spans="1:15" s="97" customFormat="1" ht="14.45" x14ac:dyDescent="0.35">
      <c r="A10" s="357" t="s">
        <v>313</v>
      </c>
      <c r="C10" s="254">
        <v>24.20476120357414</v>
      </c>
      <c r="D10" s="254"/>
      <c r="E10" s="252">
        <v>28.162852496079456</v>
      </c>
      <c r="F10" s="252">
        <v>20.486330026957518</v>
      </c>
      <c r="G10" s="215"/>
      <c r="H10" s="254">
        <v>26.296509302179221</v>
      </c>
      <c r="I10" s="304">
        <v>16.218479637348608</v>
      </c>
      <c r="J10" s="265"/>
      <c r="K10" s="252">
        <v>30.486423767818199</v>
      </c>
      <c r="L10" s="306">
        <v>17.180848011442833</v>
      </c>
      <c r="M10" s="252"/>
      <c r="N10" s="307">
        <v>22.03023350114616</v>
      </c>
      <c r="O10" s="306">
        <v>15.55645304887809</v>
      </c>
    </row>
    <row r="11" spans="1:15" s="97" customFormat="1" ht="14.45" x14ac:dyDescent="0.35">
      <c r="A11" s="357" t="s">
        <v>314</v>
      </c>
      <c r="C11" s="254">
        <v>24.536655934821368</v>
      </c>
      <c r="D11" s="254"/>
      <c r="E11" s="252">
        <v>33.664192826464024</v>
      </c>
      <c r="F11" s="307">
        <v>15.962660408352772</v>
      </c>
      <c r="G11" s="215"/>
      <c r="H11" s="254">
        <v>27.722470091383496</v>
      </c>
      <c r="I11" s="304">
        <v>12.368829005619023</v>
      </c>
      <c r="J11" s="265"/>
      <c r="K11" s="252">
        <v>37.062191947593</v>
      </c>
      <c r="L11" s="306">
        <v>17.599504948375149</v>
      </c>
      <c r="M11" s="252"/>
      <c r="N11" s="307">
        <v>18.214031240933991</v>
      </c>
      <c r="O11" s="306">
        <v>8.7705742800972217</v>
      </c>
    </row>
    <row r="12" spans="1:15" s="97" customFormat="1" ht="14.45" x14ac:dyDescent="0.35">
      <c r="A12" s="357" t="s">
        <v>27</v>
      </c>
      <c r="C12" s="304">
        <v>3.6082958583235771</v>
      </c>
      <c r="D12" s="254"/>
      <c r="E12" s="306">
        <v>4.0297822836577621</v>
      </c>
      <c r="F12" s="306">
        <v>3.2123705645467577</v>
      </c>
      <c r="G12" s="215"/>
      <c r="H12" s="305">
        <v>2.9105300293686307</v>
      </c>
      <c r="I12" s="305">
        <v>6.2733269701812091</v>
      </c>
      <c r="J12" s="265"/>
      <c r="K12" s="306">
        <v>3.4771931998171453</v>
      </c>
      <c r="L12" s="306">
        <v>6.6422523992446099</v>
      </c>
      <c r="M12" s="252"/>
      <c r="N12" s="306">
        <v>2.3336303970279557</v>
      </c>
      <c r="O12" s="298" t="s">
        <v>48</v>
      </c>
    </row>
    <row r="13" spans="1:15" s="97" customFormat="1" ht="14.45" x14ac:dyDescent="0.35">
      <c r="A13" s="357" t="s">
        <v>315</v>
      </c>
      <c r="C13" s="304">
        <v>5.887561514291539</v>
      </c>
      <c r="D13" s="254"/>
      <c r="E13" s="307">
        <v>6.9361412392546509</v>
      </c>
      <c r="F13" s="306">
        <v>4.9025731239175068</v>
      </c>
      <c r="G13" s="215"/>
      <c r="H13" s="304">
        <v>5.8172502239114374</v>
      </c>
      <c r="I13" s="305">
        <v>6.1561068752164774</v>
      </c>
      <c r="J13" s="265"/>
      <c r="K13" s="307">
        <v>6.8738443785403254</v>
      </c>
      <c r="L13" s="306">
        <v>7.2306615105926886</v>
      </c>
      <c r="M13" s="252"/>
      <c r="N13" s="306">
        <v>4.7415692706985197</v>
      </c>
      <c r="O13" s="298" t="s">
        <v>48</v>
      </c>
    </row>
    <row r="14" spans="1:15" s="97" customFormat="1" ht="6" customHeight="1" x14ac:dyDescent="0.35">
      <c r="A14" s="357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</row>
    <row r="15" spans="1:15" s="97" customFormat="1" ht="14.45" x14ac:dyDescent="0.35">
      <c r="A15" s="358" t="s">
        <v>233</v>
      </c>
      <c r="C15" s="254">
        <v>11.617549494805667</v>
      </c>
      <c r="D15" s="254"/>
      <c r="E15" s="307">
        <v>15.828063102525277</v>
      </c>
      <c r="F15" s="307">
        <v>7.6623833568548667</v>
      </c>
      <c r="G15" s="215"/>
      <c r="H15" s="304">
        <v>11.553208712491109</v>
      </c>
      <c r="I15" s="304">
        <v>11.863291231522917</v>
      </c>
      <c r="J15" s="265"/>
      <c r="K15" s="307">
        <v>16.015825697389541</v>
      </c>
      <c r="L15" s="306">
        <v>14.9403796823277</v>
      </c>
      <c r="M15" s="215"/>
      <c r="N15" s="306">
        <v>7.0099769795599371</v>
      </c>
      <c r="O15" s="306">
        <v>9.7465192922689585</v>
      </c>
    </row>
    <row r="16" spans="1:15" s="97" customFormat="1" ht="14.45" x14ac:dyDescent="0.35">
      <c r="A16" s="357" t="s">
        <v>316</v>
      </c>
      <c r="C16" s="254">
        <v>11.173617768133949</v>
      </c>
      <c r="D16" s="254"/>
      <c r="E16" s="307">
        <v>13.549232980875098</v>
      </c>
      <c r="F16" s="307">
        <v>8.9420722319770416</v>
      </c>
      <c r="G16" s="215"/>
      <c r="H16" s="304">
        <v>11.468761413325284</v>
      </c>
      <c r="I16" s="305">
        <v>10.046352768527598</v>
      </c>
      <c r="J16" s="265"/>
      <c r="K16" s="307">
        <v>13.871697974381835</v>
      </c>
      <c r="L16" s="306">
        <v>12.024718321620904</v>
      </c>
      <c r="M16" s="252"/>
      <c r="N16" s="307">
        <v>9.0224171105638344</v>
      </c>
      <c r="O16" s="306">
        <v>8.685407590861594</v>
      </c>
    </row>
    <row r="17" spans="1:15" s="97" customFormat="1" ht="14.45" x14ac:dyDescent="0.35">
      <c r="A17" s="357" t="s">
        <v>234</v>
      </c>
      <c r="C17" s="304">
        <v>3.0895186455159882</v>
      </c>
      <c r="D17" s="254"/>
      <c r="E17" s="305">
        <v>3.1937798987066848</v>
      </c>
      <c r="F17" s="305">
        <v>2.9915803376183261</v>
      </c>
      <c r="G17" s="215"/>
      <c r="H17" s="305">
        <v>2.9837970605193642</v>
      </c>
      <c r="I17" s="305">
        <v>3.4933092891949071</v>
      </c>
      <c r="J17" s="265"/>
      <c r="K17" s="306">
        <v>2.8377402644607841</v>
      </c>
      <c r="L17" s="298" t="s">
        <v>48</v>
      </c>
      <c r="M17" s="252"/>
      <c r="N17" s="306">
        <v>3.1324922931393684</v>
      </c>
      <c r="O17" s="298" t="s">
        <v>48</v>
      </c>
    </row>
    <row r="18" spans="1:15" s="97" customFormat="1" ht="14.45" x14ac:dyDescent="0.35">
      <c r="A18" s="357" t="s">
        <v>317</v>
      </c>
      <c r="C18" s="254">
        <v>15.352785971657548</v>
      </c>
      <c r="D18" s="254"/>
      <c r="E18" s="252">
        <v>19.050370171016358</v>
      </c>
      <c r="F18" s="307">
        <v>11.881197923897178</v>
      </c>
      <c r="G18" s="215"/>
      <c r="H18" s="254">
        <v>15.552614853374516</v>
      </c>
      <c r="I18" s="304">
        <v>14.589799783678343</v>
      </c>
      <c r="J18" s="265"/>
      <c r="K18" s="307">
        <v>18.929539929392874</v>
      </c>
      <c r="L18" s="306">
        <v>19.621268377078728</v>
      </c>
      <c r="M18" s="252"/>
      <c r="N18" s="307">
        <v>12.116792470281936</v>
      </c>
      <c r="O18" s="306">
        <v>11.128582564211676</v>
      </c>
    </row>
    <row r="19" spans="1:15" s="97" customFormat="1" ht="14.45" x14ac:dyDescent="0.35">
      <c r="A19" s="357" t="s">
        <v>12</v>
      </c>
      <c r="C19" s="254">
        <v>14.747222405717741</v>
      </c>
      <c r="D19" s="254"/>
      <c r="E19" s="252">
        <v>21.142033431733541</v>
      </c>
      <c r="F19" s="307">
        <v>8.7402260187875296</v>
      </c>
      <c r="G19" s="215"/>
      <c r="H19" s="254">
        <v>16.387302905699784</v>
      </c>
      <c r="I19" s="305">
        <v>8.4831358353711028</v>
      </c>
      <c r="J19" s="265"/>
      <c r="K19" s="252">
        <v>22.898998186532722</v>
      </c>
      <c r="L19" s="306">
        <v>12.835647999451929</v>
      </c>
      <c r="M19" s="252"/>
      <c r="N19" s="307">
        <v>9.7579773921788728</v>
      </c>
      <c r="O19" s="298" t="s">
        <v>48</v>
      </c>
    </row>
    <row r="20" spans="1:15" s="97" customFormat="1" ht="6" customHeight="1" x14ac:dyDescent="0.35">
      <c r="A20" s="357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</row>
    <row r="21" spans="1:15" s="97" customFormat="1" ht="14.45" x14ac:dyDescent="0.35">
      <c r="A21" s="357" t="s">
        <v>13</v>
      </c>
      <c r="C21" s="254">
        <v>29.108134545907998</v>
      </c>
      <c r="D21" s="254"/>
      <c r="E21" s="252">
        <v>33.072269917118454</v>
      </c>
      <c r="F21" s="252">
        <v>25.384404985286128</v>
      </c>
      <c r="G21" s="215"/>
      <c r="H21" s="254">
        <v>29.402644478700811</v>
      </c>
      <c r="I21" s="304">
        <v>27.98328993318168</v>
      </c>
      <c r="J21" s="265"/>
      <c r="K21" s="252">
        <v>33.070774239882141</v>
      </c>
      <c r="L21" s="307">
        <v>33.079341016055146</v>
      </c>
      <c r="M21" s="252"/>
      <c r="N21" s="252">
        <v>25.66825194895722</v>
      </c>
      <c r="O21" s="307">
        <v>24.477645521039442</v>
      </c>
    </row>
    <row r="22" spans="1:15" s="97" customFormat="1" ht="14.45" x14ac:dyDescent="0.35">
      <c r="A22" s="358" t="s">
        <v>14</v>
      </c>
      <c r="C22" s="254">
        <v>15.859392032518002</v>
      </c>
      <c r="D22" s="265"/>
      <c r="E22" s="304">
        <v>7.8493757436164362</v>
      </c>
      <c r="F22" s="254">
        <v>23.383639224645183</v>
      </c>
      <c r="G22" s="265"/>
      <c r="H22" s="254">
        <v>14.194529336744338</v>
      </c>
      <c r="I22" s="304">
        <v>22.218131164030076</v>
      </c>
      <c r="J22" s="265"/>
      <c r="K22" s="304">
        <v>6.5098543080141233</v>
      </c>
      <c r="L22" s="305">
        <v>14.182218396563847</v>
      </c>
      <c r="M22" s="265"/>
      <c r="N22" s="304">
        <v>22.018023839171107</v>
      </c>
      <c r="O22" s="304">
        <v>27.746147314497193</v>
      </c>
    </row>
    <row r="23" spans="1:15" s="97" customFormat="1" ht="14.45" x14ac:dyDescent="0.35">
      <c r="A23" s="357" t="s">
        <v>22</v>
      </c>
      <c r="C23" s="254">
        <v>16.467794275164902</v>
      </c>
      <c r="D23" s="254"/>
      <c r="E23" s="252">
        <v>20.134385532862822</v>
      </c>
      <c r="F23" s="307">
        <v>13.022404965944817</v>
      </c>
      <c r="G23" s="215"/>
      <c r="H23" s="254">
        <v>18.056622516211711</v>
      </c>
      <c r="I23" s="305">
        <v>10.400787878585055</v>
      </c>
      <c r="J23" s="265"/>
      <c r="K23" s="252">
        <v>21.464391363607362</v>
      </c>
      <c r="L23" s="306">
        <v>13.846529713803724</v>
      </c>
      <c r="M23" s="252"/>
      <c r="N23" s="307">
        <v>14.585760806125508</v>
      </c>
      <c r="O23" s="306">
        <v>8.0304141492251997</v>
      </c>
    </row>
    <row r="24" spans="1:15" s="97" customFormat="1" ht="14.45" x14ac:dyDescent="0.35">
      <c r="A24" s="357" t="s">
        <v>71</v>
      </c>
      <c r="C24" s="254">
        <v>41.084271076974595</v>
      </c>
      <c r="D24" s="265"/>
      <c r="E24" s="254">
        <v>34.539381745108052</v>
      </c>
      <c r="F24" s="254">
        <v>47.232244239814918</v>
      </c>
      <c r="G24" s="265"/>
      <c r="H24" s="254">
        <v>41.937855616401635</v>
      </c>
      <c r="I24" s="254">
        <v>37.824109487261275</v>
      </c>
      <c r="J24" s="265"/>
      <c r="K24" s="254">
        <v>35.162553564605417</v>
      </c>
      <c r="L24" s="304">
        <v>31.593218306632455</v>
      </c>
      <c r="M24" s="265"/>
      <c r="N24" s="254">
        <v>48.835549813791829</v>
      </c>
      <c r="O24" s="304">
        <v>42.110426185193838</v>
      </c>
    </row>
    <row r="25" spans="1:15" s="97" customFormat="1" ht="14.45" x14ac:dyDescent="0.35">
      <c r="A25" s="357" t="s">
        <v>32</v>
      </c>
      <c r="C25" s="254">
        <v>45.135125032279767</v>
      </c>
      <c r="D25" s="254"/>
      <c r="E25" s="254">
        <v>64.314640298537711</v>
      </c>
      <c r="F25" s="254">
        <v>27.113875341603926</v>
      </c>
      <c r="G25" s="215"/>
      <c r="H25" s="254">
        <v>49.267291267863605</v>
      </c>
      <c r="I25" s="304">
        <v>29.350209481047045</v>
      </c>
      <c r="J25" s="265"/>
      <c r="K25" s="252">
        <v>67.91494181235332</v>
      </c>
      <c r="L25" s="307">
        <v>47.287943608652633</v>
      </c>
      <c r="M25" s="252"/>
      <c r="N25" s="252">
        <v>30.27655101395149</v>
      </c>
      <c r="O25" s="306">
        <v>17.010592709490741</v>
      </c>
    </row>
    <row r="26" spans="1:15" s="97" customFormat="1" ht="6" customHeight="1" x14ac:dyDescent="0.35">
      <c r="A26" s="357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</row>
    <row r="27" spans="1:15" s="97" customFormat="1" ht="14.45" x14ac:dyDescent="0.35">
      <c r="A27" s="357" t="s">
        <v>15</v>
      </c>
      <c r="C27" s="254">
        <v>16.729001322507262</v>
      </c>
      <c r="D27" s="254"/>
      <c r="E27" s="252">
        <v>26.604352643541429</v>
      </c>
      <c r="F27" s="307">
        <v>7.4525427275958664</v>
      </c>
      <c r="G27" s="215"/>
      <c r="H27" s="254">
        <v>17.781298360708835</v>
      </c>
      <c r="I27" s="304">
        <v>12.709881684729469</v>
      </c>
      <c r="J27" s="265"/>
      <c r="K27" s="252">
        <v>27.494211083499142</v>
      </c>
      <c r="L27" s="307">
        <v>22.397377425474748</v>
      </c>
      <c r="M27" s="252"/>
      <c r="N27" s="306">
        <v>7.8929271537013372</v>
      </c>
      <c r="O27" s="298" t="s">
        <v>48</v>
      </c>
    </row>
    <row r="28" spans="1:15" s="97" customFormat="1" ht="14.45" x14ac:dyDescent="0.35">
      <c r="A28" s="357" t="s">
        <v>16</v>
      </c>
      <c r="C28" s="304">
        <v>7.8542190532715344</v>
      </c>
      <c r="D28" s="254"/>
      <c r="E28" s="307">
        <v>7.4238966102553245</v>
      </c>
      <c r="F28" s="307">
        <v>8.2584445026081141</v>
      </c>
      <c r="G28" s="215"/>
      <c r="H28" s="304">
        <v>8.1927992472857305</v>
      </c>
      <c r="I28" s="305">
        <v>6.5610534761349451</v>
      </c>
      <c r="J28" s="265"/>
      <c r="K28" s="307">
        <v>7.7017213298714529</v>
      </c>
      <c r="L28" s="298" t="s">
        <v>48</v>
      </c>
      <c r="M28" s="252"/>
      <c r="N28" s="307">
        <v>8.6927482201167212</v>
      </c>
      <c r="O28" s="298" t="s">
        <v>48</v>
      </c>
    </row>
    <row r="29" spans="1:15" s="97" customFormat="1" ht="14.45" x14ac:dyDescent="0.35">
      <c r="A29" s="358" t="s">
        <v>33</v>
      </c>
      <c r="C29" s="254">
        <v>14.688482969930655</v>
      </c>
      <c r="D29" s="254"/>
      <c r="E29" s="307">
        <v>14.925578503151687</v>
      </c>
      <c r="F29" s="307">
        <v>14.465826471805793</v>
      </c>
      <c r="G29" s="215"/>
      <c r="H29" s="254">
        <v>16.389874472676848</v>
      </c>
      <c r="I29" s="305">
        <v>8.1913023285109343</v>
      </c>
      <c r="J29" s="265"/>
      <c r="K29" s="307">
        <v>16.399711116687399</v>
      </c>
      <c r="L29" s="306">
        <v>7.9586229342515402</v>
      </c>
      <c r="M29" s="215"/>
      <c r="N29" s="307">
        <v>16.379863421396117</v>
      </c>
      <c r="O29" s="306">
        <v>8.3513657197605475</v>
      </c>
    </row>
    <row r="30" spans="1:15" s="97" customFormat="1" ht="14.45" x14ac:dyDescent="0.35">
      <c r="A30" s="357" t="s">
        <v>318</v>
      </c>
      <c r="C30" s="304">
        <v>9.6507656714939376</v>
      </c>
      <c r="D30" s="254"/>
      <c r="E30" s="307">
        <v>5.8191326008668645</v>
      </c>
      <c r="F30" s="307">
        <v>13.250028560993158</v>
      </c>
      <c r="G30" s="215"/>
      <c r="H30" s="304">
        <v>9.7448530887089611</v>
      </c>
      <c r="I30" s="305">
        <v>9.291410306545691</v>
      </c>
      <c r="J30" s="265"/>
      <c r="K30" s="306">
        <v>5.5085976802771945</v>
      </c>
      <c r="L30" s="306">
        <v>7.2872455687312776</v>
      </c>
      <c r="M30" s="252"/>
      <c r="N30" s="307">
        <v>14.057634146442066</v>
      </c>
      <c r="O30" s="306">
        <v>10.670103102177926</v>
      </c>
    </row>
    <row r="31" spans="1:15" s="97" customFormat="1" ht="14.45" x14ac:dyDescent="0.35">
      <c r="A31" s="357" t="s">
        <v>319</v>
      </c>
      <c r="C31" s="304">
        <v>8.3343972521982508</v>
      </c>
      <c r="D31" s="254"/>
      <c r="E31" s="307">
        <v>9.1844970616087451</v>
      </c>
      <c r="F31" s="307">
        <v>7.5358519217915099</v>
      </c>
      <c r="G31" s="215"/>
      <c r="H31" s="304">
        <v>8.5626500714706069</v>
      </c>
      <c r="I31" s="305">
        <v>7.462613568492797</v>
      </c>
      <c r="J31" s="265"/>
      <c r="K31" s="307">
        <v>9.2419408549317676</v>
      </c>
      <c r="L31" s="306">
        <v>8.9129205904647417</v>
      </c>
      <c r="M31" s="252"/>
      <c r="N31" s="306">
        <v>7.8710882695610493</v>
      </c>
      <c r="O31" s="298" t="s">
        <v>48</v>
      </c>
    </row>
    <row r="32" spans="1:15" s="97" customFormat="1" ht="6" customHeight="1" x14ac:dyDescent="0.25">
      <c r="A32" s="357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</row>
    <row r="33" spans="1:15" s="97" customFormat="1" x14ac:dyDescent="0.25">
      <c r="A33" s="357" t="s">
        <v>34</v>
      </c>
      <c r="C33" s="304">
        <v>9.0133817220034267</v>
      </c>
      <c r="D33" s="254"/>
      <c r="E33" s="307">
        <v>11.712133582842112</v>
      </c>
      <c r="F33" s="306">
        <v>6.4782962266969308</v>
      </c>
      <c r="G33" s="215"/>
      <c r="H33" s="304">
        <v>8.7623729596413931</v>
      </c>
      <c r="I33" s="305">
        <v>9.9720789428827352</v>
      </c>
      <c r="J33" s="265"/>
      <c r="K33" s="307">
        <v>10.542616616534014</v>
      </c>
      <c r="L33" s="306">
        <v>17.241247735652816</v>
      </c>
      <c r="M33" s="252"/>
      <c r="N33" s="306">
        <v>6.9499701695937164</v>
      </c>
      <c r="O33" s="298" t="s">
        <v>48</v>
      </c>
    </row>
    <row r="34" spans="1:15" s="97" customFormat="1" x14ac:dyDescent="0.25">
      <c r="A34" s="357" t="s">
        <v>320</v>
      </c>
      <c r="C34" s="254">
        <v>14.535983380211404</v>
      </c>
      <c r="D34" s="254"/>
      <c r="E34" s="252">
        <v>22.566752684867218</v>
      </c>
      <c r="F34" s="307">
        <v>6.9922417432684636</v>
      </c>
      <c r="G34" s="215"/>
      <c r="H34" s="254">
        <v>14.954812499349924</v>
      </c>
      <c r="I34" s="304">
        <v>12.93631686354056</v>
      </c>
      <c r="J34" s="265"/>
      <c r="K34" s="252">
        <v>23.046964178533873</v>
      </c>
      <c r="L34" s="306">
        <v>20.296461408670385</v>
      </c>
      <c r="M34" s="252"/>
      <c r="N34" s="306">
        <v>6.7164805024582455</v>
      </c>
      <c r="O34" s="298" t="s">
        <v>48</v>
      </c>
    </row>
    <row r="35" spans="1:15" s="97" customFormat="1" x14ac:dyDescent="0.25">
      <c r="A35" s="357" t="s">
        <v>17</v>
      </c>
      <c r="C35" s="254">
        <v>16.500875342617714</v>
      </c>
      <c r="D35" s="254"/>
      <c r="E35" s="304">
        <v>12.106175491558382</v>
      </c>
      <c r="F35" s="304">
        <v>20.629057711034452</v>
      </c>
      <c r="G35" s="215"/>
      <c r="H35" s="254">
        <v>18.283973951013053</v>
      </c>
      <c r="I35" s="305">
        <v>9.6905486259868052</v>
      </c>
      <c r="J35" s="265"/>
      <c r="K35" s="307">
        <v>13.012982937161979</v>
      </c>
      <c r="L35" s="306">
        <v>7.8190706219407673</v>
      </c>
      <c r="M35" s="252"/>
      <c r="N35" s="307">
        <v>23.650182549949388</v>
      </c>
      <c r="O35" s="306">
        <v>10.977964372147579</v>
      </c>
    </row>
    <row r="36" spans="1:15" s="97" customFormat="1" x14ac:dyDescent="0.25">
      <c r="A36" s="358" t="s">
        <v>321</v>
      </c>
      <c r="C36" s="254">
        <v>17.705113145216938</v>
      </c>
      <c r="D36" s="254"/>
      <c r="E36" s="254">
        <v>19.237176287239492</v>
      </c>
      <c r="F36" s="304">
        <v>16.265962289743825</v>
      </c>
      <c r="G36" s="215"/>
      <c r="H36" s="254">
        <v>19.516376862850716</v>
      </c>
      <c r="I36" s="304">
        <v>10.787213243894918</v>
      </c>
      <c r="J36" s="265"/>
      <c r="K36" s="252">
        <v>20.662230886401751</v>
      </c>
      <c r="L36" s="306">
        <v>12.499959316691804</v>
      </c>
      <c r="M36" s="215"/>
      <c r="N36" s="307">
        <v>18.349823609743268</v>
      </c>
      <c r="O36" s="306">
        <v>9.6089914007705577</v>
      </c>
    </row>
    <row r="37" spans="1:15" s="97" customFormat="1" x14ac:dyDescent="0.25">
      <c r="A37" s="357" t="s">
        <v>25</v>
      </c>
      <c r="C37" s="304">
        <v>4.8648738405331411</v>
      </c>
      <c r="D37" s="254"/>
      <c r="E37" s="307">
        <v>6.0375266723765701</v>
      </c>
      <c r="F37" s="306">
        <v>3.7633367825419914</v>
      </c>
      <c r="G37" s="215"/>
      <c r="H37" s="304">
        <v>4.794884126453856</v>
      </c>
      <c r="I37" s="305">
        <v>5.132190980168132</v>
      </c>
      <c r="J37" s="265"/>
      <c r="K37" s="307">
        <v>5.6902129752398114</v>
      </c>
      <c r="L37" s="306">
        <v>7.679518309629997</v>
      </c>
      <c r="M37" s="252"/>
      <c r="N37" s="306">
        <v>3.8833816491006887</v>
      </c>
      <c r="O37" s="298" t="s">
        <v>48</v>
      </c>
    </row>
    <row r="38" spans="1:15" s="97" customFormat="1" ht="6" customHeight="1" x14ac:dyDescent="0.25">
      <c r="A38" s="357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</row>
    <row r="39" spans="1:15" s="97" customFormat="1" x14ac:dyDescent="0.25">
      <c r="A39" s="357" t="s">
        <v>35</v>
      </c>
      <c r="C39" s="254">
        <v>25.09335769672802</v>
      </c>
      <c r="D39" s="254"/>
      <c r="E39" s="252">
        <v>35.880242329903396</v>
      </c>
      <c r="F39" s="307">
        <v>14.963390567150176</v>
      </c>
      <c r="G39" s="215"/>
      <c r="H39" s="254">
        <v>28.222487596907005</v>
      </c>
      <c r="I39" s="304">
        <v>13.144007897392854</v>
      </c>
      <c r="J39" s="265"/>
      <c r="K39" s="252">
        <v>39.285355382964646</v>
      </c>
      <c r="L39" s="307">
        <v>19.787204885423098</v>
      </c>
      <c r="M39" s="252"/>
      <c r="N39" s="307">
        <v>16.963471148160373</v>
      </c>
      <c r="O39" s="306">
        <v>8.5740603004945779</v>
      </c>
    </row>
    <row r="40" spans="1:15" s="97" customFormat="1" x14ac:dyDescent="0.25">
      <c r="A40" s="357" t="s">
        <v>72</v>
      </c>
      <c r="C40" s="254">
        <v>49.616539128929283</v>
      </c>
      <c r="D40" s="254"/>
      <c r="E40" s="252">
        <v>50.255408201463894</v>
      </c>
      <c r="F40" s="252">
        <v>49.016576959595717</v>
      </c>
      <c r="G40" s="215"/>
      <c r="H40" s="254">
        <v>53.161859679247257</v>
      </c>
      <c r="I40" s="254">
        <v>36.07786328038268</v>
      </c>
      <c r="J40" s="265"/>
      <c r="K40" s="252">
        <v>52.840197600103409</v>
      </c>
      <c r="L40" s="307">
        <v>38.039334335427725</v>
      </c>
      <c r="M40" s="252"/>
      <c r="N40" s="252">
        <v>53.489224943847113</v>
      </c>
      <c r="O40" s="307">
        <v>34.728540062880754</v>
      </c>
    </row>
    <row r="41" spans="1:15" s="97" customFormat="1" ht="15.75" customHeight="1" x14ac:dyDescent="0.25">
      <c r="A41" s="357" t="s">
        <v>23</v>
      </c>
      <c r="C41" s="304">
        <v>3.9777920107127462</v>
      </c>
      <c r="D41" s="254"/>
      <c r="E41" s="307">
        <v>4.649068903618522</v>
      </c>
      <c r="F41" s="306">
        <v>3.3472248440036831</v>
      </c>
      <c r="G41" s="215"/>
      <c r="H41" s="304">
        <v>3.7745895389651762</v>
      </c>
      <c r="I41" s="305">
        <v>4.7538989605539044</v>
      </c>
      <c r="J41" s="265"/>
      <c r="K41" s="306">
        <v>4.2809265520812474</v>
      </c>
      <c r="L41" s="306">
        <v>6.3895319706566633</v>
      </c>
      <c r="M41" s="252"/>
      <c r="N41" s="306">
        <v>3.259105823169882</v>
      </c>
      <c r="O41" s="298" t="s">
        <v>48</v>
      </c>
    </row>
    <row r="42" spans="1:15" s="97" customFormat="1" x14ac:dyDescent="0.25">
      <c r="A42" s="357" t="s">
        <v>235</v>
      </c>
      <c r="C42" s="304">
        <v>4.4974579754923329</v>
      </c>
      <c r="D42" s="254"/>
      <c r="E42" s="307">
        <v>5.9717286831851872</v>
      </c>
      <c r="F42" s="306">
        <v>3.1125947201999429</v>
      </c>
      <c r="G42" s="215"/>
      <c r="H42" s="304">
        <v>4.7394379246069915</v>
      </c>
      <c r="I42" s="305">
        <v>3.5732452008395463</v>
      </c>
      <c r="J42" s="265"/>
      <c r="K42" s="307">
        <v>6.1617934227289721</v>
      </c>
      <c r="L42" s="298" t="s">
        <v>48</v>
      </c>
      <c r="M42" s="252"/>
      <c r="N42" s="306">
        <v>3.2913883482160831</v>
      </c>
      <c r="O42" s="298" t="s">
        <v>48</v>
      </c>
    </row>
    <row r="43" spans="1:15" s="97" customFormat="1" x14ac:dyDescent="0.25">
      <c r="A43" s="358" t="s">
        <v>322</v>
      </c>
      <c r="C43" s="254">
        <v>9.3295207643287643</v>
      </c>
      <c r="D43" s="254"/>
      <c r="E43" s="307">
        <v>13.794227005649597</v>
      </c>
      <c r="F43" s="306">
        <v>5.1355775576867231</v>
      </c>
      <c r="G43" s="215"/>
      <c r="H43" s="304">
        <v>10.065683423599738</v>
      </c>
      <c r="I43" s="305">
        <v>6.5178376624441192</v>
      </c>
      <c r="J43" s="265"/>
      <c r="K43" s="307">
        <v>14.565830857311868</v>
      </c>
      <c r="L43" s="306">
        <v>10.146322871299486</v>
      </c>
      <c r="M43" s="215"/>
      <c r="N43" s="306">
        <v>5.4842432747147747</v>
      </c>
      <c r="O43" s="298" t="s">
        <v>48</v>
      </c>
    </row>
    <row r="44" spans="1:15" s="97" customFormat="1" ht="6" customHeight="1" x14ac:dyDescent="0.25">
      <c r="A44" s="357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</row>
    <row r="45" spans="1:15" s="97" customFormat="1" x14ac:dyDescent="0.25">
      <c r="A45" s="357" t="s">
        <v>323</v>
      </c>
      <c r="C45" s="254">
        <v>11.96375881746909</v>
      </c>
      <c r="D45" s="254"/>
      <c r="E45" s="307">
        <v>17.276751232080155</v>
      </c>
      <c r="F45" s="307">
        <v>6.9729739282023386</v>
      </c>
      <c r="G45" s="215"/>
      <c r="H45" s="254">
        <v>13.271977431059856</v>
      </c>
      <c r="I45" s="305">
        <v>6.9671780712428593</v>
      </c>
      <c r="J45" s="265"/>
      <c r="K45" s="307">
        <v>18.453084051699683</v>
      </c>
      <c r="L45" s="306">
        <v>11.715413834894363</v>
      </c>
      <c r="M45" s="252"/>
      <c r="N45" s="307">
        <v>7.9972769379977855</v>
      </c>
      <c r="O45" s="298" t="s">
        <v>48</v>
      </c>
    </row>
    <row r="46" spans="1:15" s="97" customFormat="1" x14ac:dyDescent="0.25">
      <c r="A46" s="357" t="s">
        <v>24</v>
      </c>
      <c r="C46" s="254">
        <v>10.605928637465841</v>
      </c>
      <c r="D46" s="254"/>
      <c r="E46" s="307">
        <v>12.494545363925891</v>
      </c>
      <c r="F46" s="307">
        <v>8.8318474635285575</v>
      </c>
      <c r="G46" s="215"/>
      <c r="H46" s="304">
        <v>10.715164091213206</v>
      </c>
      <c r="I46" s="305">
        <v>10.188717202519534</v>
      </c>
      <c r="J46" s="265"/>
      <c r="K46" s="307">
        <v>12.652959219539902</v>
      </c>
      <c r="L46" s="306">
        <v>11.745613696999364</v>
      </c>
      <c r="M46" s="252"/>
      <c r="N46" s="307">
        <v>8.7423637481128047</v>
      </c>
      <c r="O46" s="306">
        <v>9.1177064517639526</v>
      </c>
    </row>
    <row r="47" spans="1:15" s="97" customFormat="1" x14ac:dyDescent="0.25">
      <c r="A47" s="357" t="s">
        <v>18</v>
      </c>
      <c r="C47" s="254">
        <v>40.552824522090027</v>
      </c>
      <c r="D47" s="254"/>
      <c r="E47" s="252">
        <v>37.60265473596224</v>
      </c>
      <c r="F47" s="252">
        <v>43.324080650535997</v>
      </c>
      <c r="G47" s="215"/>
      <c r="H47" s="254">
        <v>40.657995082999335</v>
      </c>
      <c r="I47" s="254">
        <v>40.15113844741586</v>
      </c>
      <c r="J47" s="265"/>
      <c r="K47" s="252">
        <v>37.68820389525456</v>
      </c>
      <c r="L47" s="307">
        <v>37.198204795491705</v>
      </c>
      <c r="M47" s="252"/>
      <c r="N47" s="252">
        <v>43.681433932892801</v>
      </c>
      <c r="O47" s="307">
        <v>42.182502573863772</v>
      </c>
    </row>
    <row r="48" spans="1:15" s="97" customFormat="1" x14ac:dyDescent="0.25">
      <c r="A48" s="357" t="s">
        <v>19</v>
      </c>
      <c r="C48" s="254">
        <v>21.328023800054567</v>
      </c>
      <c r="D48" s="254"/>
      <c r="E48" s="252">
        <v>28.013537408880595</v>
      </c>
      <c r="F48" s="307">
        <v>15.047954548655079</v>
      </c>
      <c r="G48" s="215"/>
      <c r="H48" s="254">
        <v>23.556040393771855</v>
      </c>
      <c r="I48" s="304">
        <v>12.818387338084062</v>
      </c>
      <c r="J48" s="265"/>
      <c r="K48" s="252">
        <v>29.85409225767593</v>
      </c>
      <c r="L48" s="306">
        <v>19.311963890352192</v>
      </c>
      <c r="M48" s="252"/>
      <c r="N48" s="307">
        <v>17.144217649277753</v>
      </c>
      <c r="O48" s="306">
        <v>8.3513657197605475</v>
      </c>
    </row>
    <row r="49" spans="1:15" s="97" customFormat="1" x14ac:dyDescent="0.25">
      <c r="A49" s="357" t="s">
        <v>324</v>
      </c>
      <c r="C49" s="254">
        <v>17.846780711540145</v>
      </c>
      <c r="D49" s="254"/>
      <c r="E49" s="252">
        <v>23.12924752138268</v>
      </c>
      <c r="F49" s="307">
        <v>12.884670195418508</v>
      </c>
      <c r="G49" s="215"/>
      <c r="H49" s="254">
        <v>19.621652347085817</v>
      </c>
      <c r="I49" s="304">
        <v>11.067875909957161</v>
      </c>
      <c r="J49" s="265"/>
      <c r="K49" s="252">
        <v>24.784769408770192</v>
      </c>
      <c r="L49" s="306">
        <v>15.302452561121422</v>
      </c>
      <c r="M49" s="252"/>
      <c r="N49" s="307">
        <v>14.365266384574602</v>
      </c>
      <c r="O49" s="306">
        <v>8.1548517401579055</v>
      </c>
    </row>
    <row r="50" spans="1:15" s="97" customFormat="1" ht="6" customHeight="1" x14ac:dyDescent="0.25">
      <c r="A50" s="357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</row>
    <row r="51" spans="1:15" s="97" customFormat="1" x14ac:dyDescent="0.25">
      <c r="A51" s="358" t="s">
        <v>20</v>
      </c>
      <c r="C51" s="254">
        <v>13.377562502677184</v>
      </c>
      <c r="D51" s="254"/>
      <c r="E51" s="307">
        <v>12.079416715137253</v>
      </c>
      <c r="F51" s="307">
        <v>14.596981970076058</v>
      </c>
      <c r="G51" s="215"/>
      <c r="H51" s="254">
        <v>13.722052240867791</v>
      </c>
      <c r="I51" s="304">
        <v>12.061826145439808</v>
      </c>
      <c r="J51" s="265"/>
      <c r="K51" s="307">
        <v>12.251352609364252</v>
      </c>
      <c r="L51" s="306">
        <v>11.266557035857057</v>
      </c>
      <c r="M51" s="252"/>
      <c r="N51" s="307">
        <v>15.219319261108907</v>
      </c>
      <c r="O51" s="306">
        <v>12.608902825955711</v>
      </c>
    </row>
    <row r="52" spans="1:15" s="97" customFormat="1" x14ac:dyDescent="0.25">
      <c r="A52" s="357" t="s">
        <v>58</v>
      </c>
      <c r="C52" s="304">
        <v>2.6733188064396489</v>
      </c>
      <c r="D52" s="254"/>
      <c r="E52" s="306">
        <v>3.5785767791617595</v>
      </c>
      <c r="F52" s="306">
        <v>1.8229603909589356</v>
      </c>
      <c r="G52" s="215"/>
      <c r="H52" s="305">
        <v>2.7072884950256153</v>
      </c>
      <c r="I52" s="313" t="s">
        <v>48</v>
      </c>
      <c r="J52" s="265"/>
      <c r="K52" s="306">
        <v>3.4403581017376736</v>
      </c>
      <c r="L52" s="298" t="s">
        <v>48</v>
      </c>
      <c r="M52" s="252"/>
      <c r="N52" s="306">
        <v>1.9609763846804666</v>
      </c>
      <c r="O52" s="298" t="s">
        <v>48</v>
      </c>
    </row>
    <row r="53" spans="1:15" s="97" customFormat="1" x14ac:dyDescent="0.25">
      <c r="A53" s="357" t="s">
        <v>21</v>
      </c>
      <c r="C53" s="254">
        <v>12.737177016226834</v>
      </c>
      <c r="D53" s="265"/>
      <c r="E53" s="304">
        <v>15.278416466872603</v>
      </c>
      <c r="F53" s="304">
        <v>10.350051558375025</v>
      </c>
      <c r="G53" s="265"/>
      <c r="H53" s="254">
        <v>13.918024088581889</v>
      </c>
      <c r="I53" s="305">
        <v>8.2270762695539936</v>
      </c>
      <c r="J53" s="265"/>
      <c r="K53" s="304">
        <v>16.417411102834343</v>
      </c>
      <c r="L53" s="305">
        <v>9.8936024427115399</v>
      </c>
      <c r="M53" s="265"/>
      <c r="N53" s="304">
        <v>11.373487007659456</v>
      </c>
      <c r="O53" s="313" t="s">
        <v>48</v>
      </c>
    </row>
    <row r="54" spans="1:15" s="97" customFormat="1" x14ac:dyDescent="0.25">
      <c r="A54" s="357" t="s">
        <v>64</v>
      </c>
      <c r="C54" s="304">
        <v>4.41010678412042</v>
      </c>
      <c r="D54" s="254"/>
      <c r="E54" s="307">
        <v>5.8732519762813302</v>
      </c>
      <c r="F54" s="306">
        <v>3.036016661521943</v>
      </c>
      <c r="G54" s="215"/>
      <c r="H54" s="304">
        <v>4.7175959683827218</v>
      </c>
      <c r="I54" s="305">
        <v>3.2358578443102552</v>
      </c>
      <c r="J54" s="265"/>
      <c r="K54" s="307">
        <v>6.0545070913849202</v>
      </c>
      <c r="L54" s="298" t="s">
        <v>48</v>
      </c>
      <c r="M54" s="252"/>
      <c r="N54" s="306">
        <v>3.3569209847355523</v>
      </c>
      <c r="O54" s="298" t="s">
        <v>48</v>
      </c>
    </row>
    <row r="55" spans="1:15" s="97" customFormat="1" x14ac:dyDescent="0.25">
      <c r="A55" s="357" t="s">
        <v>26</v>
      </c>
      <c r="C55" s="305">
        <v>2.4013267470112827</v>
      </c>
      <c r="D55" s="265"/>
      <c r="E55" s="305">
        <v>3.2725911631445408</v>
      </c>
      <c r="F55" s="305">
        <v>1.5829003418397694</v>
      </c>
      <c r="G55" s="265"/>
      <c r="H55" s="305">
        <v>2.5952644317016662</v>
      </c>
      <c r="I55" s="313" t="s">
        <v>48</v>
      </c>
      <c r="J55" s="265"/>
      <c r="K55" s="305">
        <v>3.3305394474370447</v>
      </c>
      <c r="L55" s="313" t="s">
        <v>48</v>
      </c>
      <c r="M55" s="265"/>
      <c r="N55" s="305">
        <v>1.8467070728190034</v>
      </c>
      <c r="O55" s="313" t="s">
        <v>48</v>
      </c>
    </row>
    <row r="56" spans="1:15" s="97" customFormat="1" x14ac:dyDescent="0.25">
      <c r="A56" s="357" t="s">
        <v>28</v>
      </c>
      <c r="C56" s="305">
        <v>1.5588802610956958</v>
      </c>
      <c r="D56" s="265"/>
      <c r="E56" s="305">
        <v>2.2268693841733214</v>
      </c>
      <c r="F56" s="313" t="s">
        <v>48</v>
      </c>
      <c r="G56" s="265"/>
      <c r="H56" s="305">
        <v>1.648475457145401</v>
      </c>
      <c r="I56" s="313" t="s">
        <v>48</v>
      </c>
      <c r="J56" s="265"/>
      <c r="K56" s="305">
        <v>2.2295737175723414</v>
      </c>
      <c r="L56" s="313" t="s">
        <v>48</v>
      </c>
      <c r="M56" s="265"/>
      <c r="N56" s="313" t="s">
        <v>48</v>
      </c>
      <c r="O56" s="313" t="s">
        <v>48</v>
      </c>
    </row>
    <row r="57" spans="1:15" s="97" customFormat="1" ht="6.75" customHeight="1" x14ac:dyDescent="0.25">
      <c r="A57" s="357"/>
      <c r="C57" s="254"/>
      <c r="D57" s="265"/>
      <c r="E57" s="254"/>
      <c r="F57" s="254"/>
      <c r="G57" s="265"/>
      <c r="H57" s="254"/>
      <c r="I57" s="254"/>
      <c r="J57" s="265"/>
      <c r="K57" s="254"/>
      <c r="L57" s="254"/>
      <c r="M57" s="265"/>
      <c r="N57" s="254"/>
      <c r="O57" s="254"/>
    </row>
    <row r="58" spans="1:15" x14ac:dyDescent="0.25">
      <c r="A58" s="358" t="s">
        <v>29</v>
      </c>
      <c r="C58" s="252">
        <v>19.535546334470581</v>
      </c>
      <c r="D58" s="252"/>
      <c r="E58" s="252">
        <v>23.17432206311824</v>
      </c>
      <c r="F58" s="307">
        <v>16.117444913504041</v>
      </c>
      <c r="G58" s="238"/>
      <c r="H58" s="252">
        <v>19.913651859700451</v>
      </c>
      <c r="I58" s="307">
        <v>18.091418596354732</v>
      </c>
      <c r="J58" s="238"/>
      <c r="K58" s="252">
        <v>22.757040041415486</v>
      </c>
      <c r="L58" s="307">
        <v>25.147102277837174</v>
      </c>
      <c r="M58" s="252"/>
      <c r="N58" s="307">
        <v>17.018899417372026</v>
      </c>
      <c r="O58" s="306">
        <v>13.237715666460717</v>
      </c>
    </row>
    <row r="59" spans="1:15" s="97" customFormat="1" ht="15.75" thickBot="1" x14ac:dyDescent="0.3">
      <c r="A59" s="358"/>
      <c r="C59" s="83"/>
      <c r="D59" s="47"/>
      <c r="E59" s="47"/>
      <c r="F59" s="47"/>
      <c r="G59" s="78"/>
      <c r="H59" s="47"/>
      <c r="I59" s="47"/>
      <c r="J59" s="78"/>
      <c r="K59" s="47"/>
      <c r="L59" s="47"/>
      <c r="M59" s="47"/>
      <c r="N59" s="47"/>
      <c r="O59" s="47"/>
    </row>
    <row r="60" spans="1:15" ht="15.75" thickBot="1" x14ac:dyDescent="0.3">
      <c r="A60" s="42" t="s">
        <v>57</v>
      </c>
      <c r="B60" s="43"/>
      <c r="C60" s="43"/>
      <c r="D60" s="43"/>
      <c r="E60" s="43"/>
      <c r="F60" s="43"/>
      <c r="G60" s="43"/>
      <c r="H60" s="43"/>
      <c r="I60" s="43"/>
      <c r="J60" s="44"/>
    </row>
    <row r="61" spans="1:15" x14ac:dyDescent="0.25">
      <c r="A61" s="385"/>
      <c r="B61" s="386"/>
      <c r="C61" s="110" t="s">
        <v>56</v>
      </c>
      <c r="D61" s="109"/>
      <c r="E61" s="109"/>
      <c r="F61" s="109"/>
      <c r="G61" s="109"/>
      <c r="H61" s="109"/>
      <c r="I61" s="108" t="s">
        <v>55</v>
      </c>
      <c r="J61" s="38"/>
    </row>
    <row r="62" spans="1:15" x14ac:dyDescent="0.25">
      <c r="A62" s="387"/>
      <c r="B62" s="388"/>
      <c r="C62" s="107" t="s">
        <v>54</v>
      </c>
      <c r="D62" s="106"/>
      <c r="E62" s="106"/>
      <c r="F62" s="106"/>
      <c r="G62" s="106"/>
      <c r="H62" s="106"/>
      <c r="I62" s="105" t="s">
        <v>53</v>
      </c>
      <c r="J62" s="39"/>
    </row>
    <row r="63" spans="1:15" x14ac:dyDescent="0.25">
      <c r="A63" s="389"/>
      <c r="B63" s="390"/>
      <c r="C63" s="107" t="s">
        <v>52</v>
      </c>
      <c r="D63" s="106"/>
      <c r="E63" s="106"/>
      <c r="F63" s="106"/>
      <c r="G63" s="106"/>
      <c r="H63" s="106"/>
      <c r="I63" s="105" t="s">
        <v>51</v>
      </c>
      <c r="J63" s="39"/>
    </row>
    <row r="64" spans="1:15" x14ac:dyDescent="0.25">
      <c r="A64" s="379"/>
      <c r="B64" s="380"/>
      <c r="C64" s="107" t="s">
        <v>50</v>
      </c>
      <c r="D64" s="106"/>
      <c r="E64" s="106"/>
      <c r="F64" s="106"/>
      <c r="G64" s="106"/>
      <c r="H64" s="106"/>
      <c r="I64" s="105" t="s">
        <v>49</v>
      </c>
      <c r="J64" s="39"/>
    </row>
    <row r="65" spans="1:10" ht="15.75" thickBot="1" x14ac:dyDescent="0.3">
      <c r="A65" s="381" t="s">
        <v>48</v>
      </c>
      <c r="B65" s="382"/>
      <c r="C65" s="104" t="s">
        <v>47</v>
      </c>
      <c r="D65" s="102"/>
      <c r="E65" s="102"/>
      <c r="F65" s="102"/>
      <c r="G65" s="102"/>
      <c r="H65" s="102"/>
      <c r="I65" s="103"/>
      <c r="J65" s="41"/>
    </row>
    <row r="66" spans="1:10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</row>
    <row r="67" spans="1:10" x14ac:dyDescent="0.25">
      <c r="A67" s="97" t="s">
        <v>89</v>
      </c>
      <c r="B67" s="97"/>
      <c r="C67" s="97"/>
      <c r="D67" s="97"/>
      <c r="E67" s="97"/>
      <c r="F67" s="97"/>
      <c r="G67" s="97"/>
      <c r="H67" s="97"/>
      <c r="I67" s="97"/>
      <c r="J67" s="97"/>
    </row>
    <row r="68" spans="1:10" x14ac:dyDescent="0.25">
      <c r="A68" s="72" t="s">
        <v>305</v>
      </c>
      <c r="B68" s="97"/>
      <c r="C68" s="97"/>
      <c r="D68" s="97"/>
      <c r="E68" s="97"/>
      <c r="F68" s="97"/>
      <c r="G68" s="97"/>
      <c r="H68" s="97"/>
      <c r="I68" s="97"/>
      <c r="J68" s="97"/>
    </row>
  </sheetData>
  <mergeCells count="12">
    <mergeCell ref="A2:O2"/>
    <mergeCell ref="N5:O5"/>
    <mergeCell ref="A64:B64"/>
    <mergeCell ref="A65:B65"/>
    <mergeCell ref="C5:C6"/>
    <mergeCell ref="E5:E6"/>
    <mergeCell ref="F5:F6"/>
    <mergeCell ref="A61:B61"/>
    <mergeCell ref="A62:B62"/>
    <mergeCell ref="A63:B63"/>
    <mergeCell ref="H5:I5"/>
    <mergeCell ref="K5:L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59999389629810485"/>
  </sheetPr>
  <dimension ref="A1:S97"/>
  <sheetViews>
    <sheetView zoomScaleNormal="100" workbookViewId="0">
      <selection activeCell="O62" sqref="O62"/>
    </sheetView>
  </sheetViews>
  <sheetFormatPr defaultColWidth="9.140625" defaultRowHeight="15" x14ac:dyDescent="0.25"/>
  <cols>
    <col min="1" max="1" width="46.42578125" style="3" customWidth="1"/>
    <col min="2" max="2" width="2.7109375" style="3" customWidth="1"/>
    <col min="3" max="7" width="7.140625" style="3" customWidth="1"/>
    <col min="8" max="8" width="2.7109375" style="29" customWidth="1"/>
    <col min="9" max="13" width="7.140625" style="29" customWidth="1"/>
    <col min="14" max="14" width="2.7109375" style="29" customWidth="1"/>
    <col min="15" max="17" width="7.140625" style="29" customWidth="1"/>
    <col min="18" max="18" width="2.7109375" style="29" customWidth="1"/>
    <col min="19" max="19" width="7.140625" style="3" customWidth="1"/>
    <col min="20" max="16384" width="9.140625" style="3"/>
  </cols>
  <sheetData>
    <row r="1" spans="1:19" ht="9" customHeight="1" x14ac:dyDescent="0.3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69"/>
    </row>
    <row r="2" spans="1:19" s="10" customFormat="1" ht="19.899999999999999" customHeight="1" x14ac:dyDescent="0.35">
      <c r="A2" s="401" t="s">
        <v>279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19" s="97" customFormat="1" ht="9" customHeight="1" x14ac:dyDescent="0.35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69"/>
    </row>
    <row r="4" spans="1:19" s="78" customFormat="1" ht="6" customHeight="1" x14ac:dyDescent="0.35"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9" ht="189" customHeight="1" x14ac:dyDescent="0.25">
      <c r="A5" s="236" t="s">
        <v>36</v>
      </c>
      <c r="B5" s="6"/>
      <c r="C5" s="154" t="s">
        <v>103</v>
      </c>
      <c r="D5" s="154" t="s">
        <v>115</v>
      </c>
      <c r="E5" s="154" t="s">
        <v>105</v>
      </c>
      <c r="F5" s="154" t="s">
        <v>106</v>
      </c>
      <c r="G5" s="154" t="s">
        <v>108</v>
      </c>
      <c r="H5" s="154"/>
      <c r="I5" s="154" t="s">
        <v>104</v>
      </c>
      <c r="J5" s="154" t="s">
        <v>107</v>
      </c>
      <c r="K5" s="154" t="s">
        <v>114</v>
      </c>
      <c r="L5" s="154" t="s">
        <v>109</v>
      </c>
      <c r="M5" s="154" t="s">
        <v>113</v>
      </c>
      <c r="N5" s="154"/>
      <c r="O5" s="36" t="s">
        <v>110</v>
      </c>
      <c r="P5" s="36" t="s">
        <v>111</v>
      </c>
      <c r="Q5" s="36" t="s">
        <v>112</v>
      </c>
      <c r="R5" s="33"/>
      <c r="S5" s="221" t="s">
        <v>6</v>
      </c>
    </row>
    <row r="6" spans="1:19" ht="6" customHeight="1" x14ac:dyDescent="0.3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98"/>
    </row>
    <row r="7" spans="1:19" ht="6" customHeight="1" x14ac:dyDescent="0.3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78"/>
    </row>
    <row r="8" spans="1:19" s="97" customFormat="1" ht="14.45" x14ac:dyDescent="0.35">
      <c r="A8" s="371" t="s">
        <v>312</v>
      </c>
      <c r="C8" s="305">
        <v>12.197123696540809</v>
      </c>
      <c r="D8" s="305">
        <v>17.78143393333605</v>
      </c>
      <c r="E8" s="305">
        <v>19.419829846590776</v>
      </c>
      <c r="F8" s="320" t="s">
        <v>304</v>
      </c>
      <c r="G8" s="305">
        <v>11.803831815221571</v>
      </c>
      <c r="H8" s="265"/>
      <c r="I8" s="305">
        <v>27.462942841925013</v>
      </c>
      <c r="J8" s="309">
        <v>11.540079992212204</v>
      </c>
      <c r="K8" s="305">
        <v>31.771001981518999</v>
      </c>
      <c r="L8" s="304">
        <v>36.13540119751508</v>
      </c>
      <c r="M8" s="304">
        <v>19.708123460550333</v>
      </c>
      <c r="N8" s="265"/>
      <c r="O8" s="305">
        <v>17.350319069069066</v>
      </c>
      <c r="P8" s="305">
        <v>16.601773548457654</v>
      </c>
      <c r="Q8" s="309">
        <v>24.16272858712642</v>
      </c>
      <c r="R8" s="265"/>
      <c r="S8" s="254">
        <v>18.142317798879187</v>
      </c>
    </row>
    <row r="9" spans="1:19" s="97" customFormat="1" ht="14.45" x14ac:dyDescent="0.35">
      <c r="A9" s="372" t="s">
        <v>313</v>
      </c>
      <c r="C9" s="305">
        <v>15.193189214425393</v>
      </c>
      <c r="D9" s="305">
        <v>20.780447986299116</v>
      </c>
      <c r="E9" s="307">
        <v>24.423466038735349</v>
      </c>
      <c r="F9" s="320" t="s">
        <v>304</v>
      </c>
      <c r="G9" s="307">
        <v>18.013886894384015</v>
      </c>
      <c r="H9" s="254"/>
      <c r="I9" s="304">
        <v>40.789291199662223</v>
      </c>
      <c r="J9" s="305">
        <v>19.658209461365495</v>
      </c>
      <c r="K9" s="307">
        <v>41.918496117877055</v>
      </c>
      <c r="L9" s="307">
        <v>45.47676575417676</v>
      </c>
      <c r="M9" s="307">
        <v>23.830980470359847</v>
      </c>
      <c r="N9" s="252"/>
      <c r="O9" s="306">
        <v>31.480961886253496</v>
      </c>
      <c r="P9" s="305">
        <v>18.339003730494319</v>
      </c>
      <c r="Q9" s="305">
        <v>35.498508812745769</v>
      </c>
      <c r="R9" s="265"/>
      <c r="S9" s="254">
        <v>24.20476120357414</v>
      </c>
    </row>
    <row r="10" spans="1:19" s="97" customFormat="1" ht="14.45" x14ac:dyDescent="0.35">
      <c r="A10" s="371" t="s">
        <v>314</v>
      </c>
      <c r="C10" s="305">
        <v>18.322261732779815</v>
      </c>
      <c r="D10" s="305">
        <v>31.676437382641641</v>
      </c>
      <c r="E10" s="306">
        <v>16.522566154425661</v>
      </c>
      <c r="F10" s="320" t="s">
        <v>304</v>
      </c>
      <c r="G10" s="307">
        <v>20.316004515504403</v>
      </c>
      <c r="H10" s="254"/>
      <c r="I10" s="305">
        <v>35.223836011886405</v>
      </c>
      <c r="J10" s="305">
        <v>20.865855292554954</v>
      </c>
      <c r="K10" s="306">
        <v>36.458529120712335</v>
      </c>
      <c r="L10" s="307">
        <v>44.642075160888659</v>
      </c>
      <c r="M10" s="307">
        <v>25.636835744058907</v>
      </c>
      <c r="N10" s="252"/>
      <c r="O10" s="306">
        <v>33.844797997758548</v>
      </c>
      <c r="P10" s="305">
        <v>17.106019619184256</v>
      </c>
      <c r="Q10" s="305">
        <v>37.621094041911483</v>
      </c>
      <c r="R10" s="265"/>
      <c r="S10" s="254">
        <v>24.536655934821368</v>
      </c>
    </row>
    <row r="11" spans="1:19" s="97" customFormat="1" ht="14.45" x14ac:dyDescent="0.35">
      <c r="A11" s="371" t="s">
        <v>27</v>
      </c>
      <c r="C11" s="313" t="s">
        <v>48</v>
      </c>
      <c r="D11" s="313" t="s">
        <v>48</v>
      </c>
      <c r="E11" s="298" t="s">
        <v>48</v>
      </c>
      <c r="F11" s="320" t="s">
        <v>304</v>
      </c>
      <c r="G11" s="298" t="s">
        <v>48</v>
      </c>
      <c r="H11" s="254"/>
      <c r="I11" s="313" t="s">
        <v>48</v>
      </c>
      <c r="J11" s="313" t="s">
        <v>48</v>
      </c>
      <c r="K11" s="298" t="s">
        <v>48</v>
      </c>
      <c r="L11" s="298" t="s">
        <v>48</v>
      </c>
      <c r="M11" s="308">
        <v>3.4031955567716556</v>
      </c>
      <c r="N11" s="252"/>
      <c r="O11" s="298" t="s">
        <v>48</v>
      </c>
      <c r="P11" s="305">
        <v>10.309000340076713</v>
      </c>
      <c r="Q11" s="313" t="s">
        <v>48</v>
      </c>
      <c r="R11" s="265"/>
      <c r="S11" s="304">
        <v>3.6082958583235771</v>
      </c>
    </row>
    <row r="12" spans="1:19" s="97" customFormat="1" ht="14.45" x14ac:dyDescent="0.35">
      <c r="A12" s="372" t="s">
        <v>315</v>
      </c>
      <c r="C12" s="313" t="s">
        <v>48</v>
      </c>
      <c r="D12" s="313" t="s">
        <v>48</v>
      </c>
      <c r="E12" s="298" t="s">
        <v>48</v>
      </c>
      <c r="F12" s="320" t="s">
        <v>304</v>
      </c>
      <c r="G12" s="298" t="s">
        <v>48</v>
      </c>
      <c r="H12" s="254"/>
      <c r="I12" s="313" t="s">
        <v>48</v>
      </c>
      <c r="J12" s="313" t="s">
        <v>48</v>
      </c>
      <c r="K12" s="298" t="s">
        <v>48</v>
      </c>
      <c r="L12" s="308">
        <v>7.4927844663138758</v>
      </c>
      <c r="M12" s="306">
        <v>7.4329954957210784</v>
      </c>
      <c r="N12" s="252"/>
      <c r="O12" s="298" t="s">
        <v>48</v>
      </c>
      <c r="P12" s="313" t="s">
        <v>48</v>
      </c>
      <c r="Q12" s="313" t="s">
        <v>48</v>
      </c>
      <c r="R12" s="265"/>
      <c r="S12" s="304">
        <v>5.887561514291539</v>
      </c>
    </row>
    <row r="13" spans="1:19" s="97" customFormat="1" ht="6" customHeight="1" x14ac:dyDescent="0.35">
      <c r="A13" s="228"/>
      <c r="B13" s="229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</row>
    <row r="14" spans="1:19" s="97" customFormat="1" ht="14.45" x14ac:dyDescent="0.35">
      <c r="A14" s="372" t="s">
        <v>233</v>
      </c>
      <c r="C14" s="305">
        <v>9.8884572018193158</v>
      </c>
      <c r="D14" s="305">
        <v>18.457557590784894</v>
      </c>
      <c r="E14" s="306">
        <v>9.6726609749244119</v>
      </c>
      <c r="F14" s="320" t="s">
        <v>304</v>
      </c>
      <c r="G14" s="306">
        <v>9.0680068997957477</v>
      </c>
      <c r="H14" s="254"/>
      <c r="I14" s="305">
        <v>13.95555233012451</v>
      </c>
      <c r="J14" s="305">
        <v>11.290027914530167</v>
      </c>
      <c r="K14" s="306">
        <v>16.398581738008399</v>
      </c>
      <c r="L14" s="306">
        <v>16.94329210321122</v>
      </c>
      <c r="M14" s="306">
        <v>12.373515030429258</v>
      </c>
      <c r="N14" s="215"/>
      <c r="O14" s="298" t="s">
        <v>48</v>
      </c>
      <c r="P14" s="305">
        <v>10.596807118891819</v>
      </c>
      <c r="Q14" s="313" t="s">
        <v>48</v>
      </c>
      <c r="R14" s="265"/>
      <c r="S14" s="254">
        <v>11.617549494805667</v>
      </c>
    </row>
    <row r="15" spans="1:19" s="97" customFormat="1" ht="14.45" x14ac:dyDescent="0.35">
      <c r="A15" s="372" t="s">
        <v>316</v>
      </c>
      <c r="C15" s="305">
        <v>11.686330864694213</v>
      </c>
      <c r="D15" s="313" t="s">
        <v>48</v>
      </c>
      <c r="E15" s="306">
        <v>7.9507022580268805</v>
      </c>
      <c r="F15" s="320" t="s">
        <v>304</v>
      </c>
      <c r="G15" s="306">
        <v>8.4291992428438434</v>
      </c>
      <c r="H15" s="254"/>
      <c r="I15" s="305">
        <v>16.352867353073865</v>
      </c>
      <c r="J15" s="313" t="s">
        <v>48</v>
      </c>
      <c r="K15" s="298" t="s">
        <v>48</v>
      </c>
      <c r="L15" s="306">
        <v>30.637705897541</v>
      </c>
      <c r="M15" s="306">
        <v>7.2820183020244791</v>
      </c>
      <c r="N15" s="252"/>
      <c r="O15" s="298" t="s">
        <v>48</v>
      </c>
      <c r="P15" s="305">
        <v>13.709199589052199</v>
      </c>
      <c r="Q15" s="313" t="s">
        <v>48</v>
      </c>
      <c r="R15" s="265"/>
      <c r="S15" s="254">
        <v>11.173617768133949</v>
      </c>
    </row>
    <row r="16" spans="1:19" s="97" customFormat="1" ht="14.45" x14ac:dyDescent="0.35">
      <c r="A16" s="371" t="s">
        <v>234</v>
      </c>
      <c r="C16" s="313" t="s">
        <v>48</v>
      </c>
      <c r="D16" s="313" t="s">
        <v>48</v>
      </c>
      <c r="E16" s="313" t="s">
        <v>48</v>
      </c>
      <c r="F16" s="320" t="s">
        <v>304</v>
      </c>
      <c r="G16" s="298" t="s">
        <v>48</v>
      </c>
      <c r="H16" s="254"/>
      <c r="I16" s="313" t="s">
        <v>48</v>
      </c>
      <c r="J16" s="313" t="s">
        <v>48</v>
      </c>
      <c r="K16" s="298" t="s">
        <v>48</v>
      </c>
      <c r="L16" s="298" t="s">
        <v>48</v>
      </c>
      <c r="M16" s="306">
        <v>4.7207167411970632</v>
      </c>
      <c r="N16" s="252"/>
      <c r="O16" s="298" t="s">
        <v>48</v>
      </c>
      <c r="P16" s="313" t="s">
        <v>48</v>
      </c>
      <c r="Q16" s="313" t="s">
        <v>48</v>
      </c>
      <c r="R16" s="265"/>
      <c r="S16" s="304">
        <v>3.0895186455159882</v>
      </c>
    </row>
    <row r="17" spans="1:19" s="97" customFormat="1" ht="14.45" x14ac:dyDescent="0.35">
      <c r="A17" s="371" t="s">
        <v>317</v>
      </c>
      <c r="C17" s="305">
        <v>13.98405979373633</v>
      </c>
      <c r="D17" s="313" t="s">
        <v>48</v>
      </c>
      <c r="E17" s="306">
        <v>15.294802871910051</v>
      </c>
      <c r="F17" s="320" t="s">
        <v>304</v>
      </c>
      <c r="G17" s="306">
        <v>10.019434742322863</v>
      </c>
      <c r="H17" s="254"/>
      <c r="I17" s="305">
        <v>19.796886703549525</v>
      </c>
      <c r="J17" s="305">
        <v>11.142407186349896</v>
      </c>
      <c r="K17" s="298" t="s">
        <v>48</v>
      </c>
      <c r="L17" s="307">
        <v>35.645880375042701</v>
      </c>
      <c r="M17" s="306">
        <v>15.604117666336355</v>
      </c>
      <c r="N17" s="252"/>
      <c r="O17" s="306">
        <v>23.649074089041193</v>
      </c>
      <c r="P17" s="305">
        <v>9.1669272896292391</v>
      </c>
      <c r="Q17" s="309">
        <v>9.4328091196908357</v>
      </c>
      <c r="R17" s="265"/>
      <c r="S17" s="254">
        <v>15.352785971657548</v>
      </c>
    </row>
    <row r="18" spans="1:19" s="97" customFormat="1" ht="14.45" x14ac:dyDescent="0.35">
      <c r="A18" s="371" t="s">
        <v>12</v>
      </c>
      <c r="C18" s="305">
        <v>8.4086183787440625</v>
      </c>
      <c r="D18" s="305">
        <v>15.541952035775653</v>
      </c>
      <c r="E18" s="306">
        <v>7.5115190123280033</v>
      </c>
      <c r="F18" s="320" t="s">
        <v>304</v>
      </c>
      <c r="G18" s="306">
        <v>8.0877438018632279</v>
      </c>
      <c r="H18" s="254"/>
      <c r="I18" s="305">
        <v>22.508514502702003</v>
      </c>
      <c r="J18" s="313" t="s">
        <v>48</v>
      </c>
      <c r="K18" s="306">
        <v>16.314538369430341</v>
      </c>
      <c r="L18" s="306">
        <v>27.553791749615129</v>
      </c>
      <c r="M18" s="307">
        <v>22.372445290329381</v>
      </c>
      <c r="N18" s="252"/>
      <c r="O18" s="306">
        <v>26.243726157377473</v>
      </c>
      <c r="P18" s="305">
        <v>16.842213970000326</v>
      </c>
      <c r="Q18" s="313" t="s">
        <v>48</v>
      </c>
      <c r="R18" s="265"/>
      <c r="S18" s="254">
        <v>14.747222405717741</v>
      </c>
    </row>
    <row r="19" spans="1:19" s="97" customFormat="1" ht="6" customHeight="1" x14ac:dyDescent="0.25">
      <c r="A19" s="228"/>
      <c r="B19" s="229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</row>
    <row r="20" spans="1:19" s="97" customFormat="1" x14ac:dyDescent="0.25">
      <c r="A20" s="373" t="s">
        <v>13</v>
      </c>
      <c r="C20" s="304">
        <v>24.870799581926498</v>
      </c>
      <c r="D20" s="305">
        <v>21.916288285757595</v>
      </c>
      <c r="E20" s="307">
        <v>29.851281960329136</v>
      </c>
      <c r="F20" s="320" t="s">
        <v>304</v>
      </c>
      <c r="G20" s="307">
        <v>23.031818876884184</v>
      </c>
      <c r="H20" s="254"/>
      <c r="I20" s="304">
        <v>38.409100323301018</v>
      </c>
      <c r="J20" s="305">
        <v>23.487101209739087</v>
      </c>
      <c r="K20" s="306">
        <v>26.844661524138015</v>
      </c>
      <c r="L20" s="307">
        <v>42.837090456930149</v>
      </c>
      <c r="M20" s="307">
        <v>33.114339585059007</v>
      </c>
      <c r="N20" s="252"/>
      <c r="O20" s="306">
        <v>22.082628381970487</v>
      </c>
      <c r="P20" s="304">
        <v>36.842510005839848</v>
      </c>
      <c r="Q20" s="305">
        <v>31.469933820431084</v>
      </c>
      <c r="R20" s="265"/>
      <c r="S20" s="254">
        <v>29.108134545907998</v>
      </c>
    </row>
    <row r="21" spans="1:19" s="97" customFormat="1" x14ac:dyDescent="0.25">
      <c r="A21" s="371" t="s">
        <v>14</v>
      </c>
      <c r="C21" s="305">
        <v>12.083446431326298</v>
      </c>
      <c r="D21" s="313" t="s">
        <v>48</v>
      </c>
      <c r="E21" s="305">
        <v>13.240596791656708</v>
      </c>
      <c r="F21" s="320" t="s">
        <v>304</v>
      </c>
      <c r="G21" s="305">
        <v>12.134133694348479</v>
      </c>
      <c r="H21" s="265"/>
      <c r="I21" s="305">
        <v>20.083053881018433</v>
      </c>
      <c r="J21" s="305">
        <v>18.663839071889601</v>
      </c>
      <c r="K21" s="305">
        <v>17.710317884964724</v>
      </c>
      <c r="L21" s="305">
        <v>18.971793168735534</v>
      </c>
      <c r="M21" s="305">
        <v>17.079834267683076</v>
      </c>
      <c r="N21" s="265"/>
      <c r="O21" s="305">
        <v>14.393747440622439</v>
      </c>
      <c r="P21" s="305">
        <v>22.007464697398454</v>
      </c>
      <c r="Q21" s="309">
        <v>18.487904071394361</v>
      </c>
      <c r="R21" s="265"/>
      <c r="S21" s="254">
        <v>15.859392032518002</v>
      </c>
    </row>
    <row r="22" spans="1:19" s="97" customFormat="1" x14ac:dyDescent="0.25">
      <c r="A22" s="371" t="s">
        <v>22</v>
      </c>
      <c r="C22" s="305">
        <v>11.953981021031094</v>
      </c>
      <c r="D22" s="305">
        <v>20.348300966818435</v>
      </c>
      <c r="E22" s="306">
        <v>11.348434213220843</v>
      </c>
      <c r="F22" s="320" t="s">
        <v>304</v>
      </c>
      <c r="G22" s="306">
        <v>9.0406111699128289</v>
      </c>
      <c r="H22" s="254"/>
      <c r="I22" s="304">
        <v>42.152111163348408</v>
      </c>
      <c r="J22" s="305">
        <v>12.279798658635459</v>
      </c>
      <c r="K22" s="306">
        <v>17.080117979006623</v>
      </c>
      <c r="L22" s="307">
        <v>40.30695659886964</v>
      </c>
      <c r="M22" s="306">
        <v>13.152436505629881</v>
      </c>
      <c r="N22" s="252"/>
      <c r="O22" s="306">
        <v>32.987707676363208</v>
      </c>
      <c r="P22" s="305">
        <v>8.3922933910231805</v>
      </c>
      <c r="Q22" s="313" t="s">
        <v>48</v>
      </c>
      <c r="R22" s="265"/>
      <c r="S22" s="254">
        <v>16.467794275164902</v>
      </c>
    </row>
    <row r="23" spans="1:19" s="97" customFormat="1" x14ac:dyDescent="0.25">
      <c r="A23" s="371" t="s">
        <v>71</v>
      </c>
      <c r="C23" s="304">
        <v>33.73064206086012</v>
      </c>
      <c r="D23" s="305">
        <v>32.887490760223834</v>
      </c>
      <c r="E23" s="304">
        <v>37.164031772649096</v>
      </c>
      <c r="F23" s="320" t="s">
        <v>304</v>
      </c>
      <c r="G23" s="304">
        <v>38.531142966141388</v>
      </c>
      <c r="H23" s="265"/>
      <c r="I23" s="304">
        <v>52.173335325382219</v>
      </c>
      <c r="J23" s="304">
        <v>46.249870126415566</v>
      </c>
      <c r="K23" s="304">
        <v>54.433913441495505</v>
      </c>
      <c r="L23" s="304">
        <v>61.54070456377174</v>
      </c>
      <c r="M23" s="304">
        <v>38.892564569439365</v>
      </c>
      <c r="N23" s="265"/>
      <c r="O23" s="304">
        <v>43.648255761742625</v>
      </c>
      <c r="P23" s="304">
        <v>34.457302431165893</v>
      </c>
      <c r="Q23" s="305">
        <v>45.168054540514554</v>
      </c>
      <c r="R23" s="265"/>
      <c r="S23" s="254">
        <v>41.084271076974595</v>
      </c>
    </row>
    <row r="24" spans="1:19" s="97" customFormat="1" x14ac:dyDescent="0.25">
      <c r="A24" s="371" t="s">
        <v>32</v>
      </c>
      <c r="C24" s="304">
        <v>36.599834039585005</v>
      </c>
      <c r="D24" s="304">
        <v>43.529467854576431</v>
      </c>
      <c r="E24" s="304">
        <v>39.101616764133738</v>
      </c>
      <c r="F24" s="320" t="s">
        <v>304</v>
      </c>
      <c r="G24" s="307">
        <v>35.144838523495267</v>
      </c>
      <c r="H24" s="254"/>
      <c r="I24" s="304">
        <v>57.965835014539913</v>
      </c>
      <c r="J24" s="304">
        <v>43.736370777402442</v>
      </c>
      <c r="K24" s="307">
        <v>56.034140992491665</v>
      </c>
      <c r="L24" s="252">
        <v>67.090295082159301</v>
      </c>
      <c r="M24" s="252">
        <v>52.973975614201393</v>
      </c>
      <c r="N24" s="252"/>
      <c r="O24" s="307">
        <v>49.337415316033777</v>
      </c>
      <c r="P24" s="304">
        <v>48.456093187265346</v>
      </c>
      <c r="Q24" s="305">
        <v>49.552556635993469</v>
      </c>
      <c r="R24" s="265"/>
      <c r="S24" s="254">
        <v>45.135125032279767</v>
      </c>
    </row>
    <row r="25" spans="1:19" s="97" customFormat="1" ht="6" customHeight="1" x14ac:dyDescent="0.25">
      <c r="A25" s="228"/>
      <c r="B25" s="229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</row>
    <row r="26" spans="1:19" s="97" customFormat="1" x14ac:dyDescent="0.25">
      <c r="A26" s="371" t="s">
        <v>15</v>
      </c>
      <c r="C26" s="305">
        <v>12.388489514012777</v>
      </c>
      <c r="D26" s="313" t="s">
        <v>48</v>
      </c>
      <c r="E26" s="306">
        <v>12.362465251512852</v>
      </c>
      <c r="F26" s="320" t="s">
        <v>304</v>
      </c>
      <c r="G26" s="306">
        <v>9.0187449074103885</v>
      </c>
      <c r="H26" s="254"/>
      <c r="I26" s="305">
        <v>20.962267015915444</v>
      </c>
      <c r="J26" s="305">
        <v>16.754970840627411</v>
      </c>
      <c r="K26" s="306">
        <v>34.036317684531205</v>
      </c>
      <c r="L26" s="306">
        <v>26.982487022379072</v>
      </c>
      <c r="M26" s="306">
        <v>14.672688150631169</v>
      </c>
      <c r="N26" s="252"/>
      <c r="O26" s="308">
        <v>18.015734783826883</v>
      </c>
      <c r="P26" s="304">
        <v>27.354880335161326</v>
      </c>
      <c r="Q26" s="309">
        <v>24.966154868467274</v>
      </c>
      <c r="R26" s="265"/>
      <c r="S26" s="254">
        <v>16.729001322507262</v>
      </c>
    </row>
    <row r="27" spans="1:19" s="97" customFormat="1" x14ac:dyDescent="0.25">
      <c r="A27" s="371" t="s">
        <v>16</v>
      </c>
      <c r="C27" s="305">
        <v>5.633072947683937</v>
      </c>
      <c r="D27" s="313" t="s">
        <v>48</v>
      </c>
      <c r="E27" s="306">
        <v>6.9456782692457919</v>
      </c>
      <c r="F27" s="320" t="s">
        <v>304</v>
      </c>
      <c r="G27" s="298" t="s">
        <v>48</v>
      </c>
      <c r="H27" s="254"/>
      <c r="I27" s="305">
        <v>15.71717823238159</v>
      </c>
      <c r="J27" s="313" t="s">
        <v>48</v>
      </c>
      <c r="K27" s="298" t="s">
        <v>48</v>
      </c>
      <c r="L27" s="306">
        <v>14.397941937653371</v>
      </c>
      <c r="M27" s="306">
        <v>6.611644017044692</v>
      </c>
      <c r="N27" s="252"/>
      <c r="O27" s="298" t="s">
        <v>48</v>
      </c>
      <c r="P27" s="309">
        <v>8.8800227990909644</v>
      </c>
      <c r="Q27" s="313" t="s">
        <v>48</v>
      </c>
      <c r="R27" s="265"/>
      <c r="S27" s="304">
        <v>7.8542190532715344</v>
      </c>
    </row>
    <row r="28" spans="1:19" s="97" customFormat="1" x14ac:dyDescent="0.25">
      <c r="A28" s="374" t="s">
        <v>33</v>
      </c>
      <c r="C28" s="305">
        <v>9.7269461554371723</v>
      </c>
      <c r="D28" s="313" t="s">
        <v>48</v>
      </c>
      <c r="E28" s="306">
        <v>11.070657101927898</v>
      </c>
      <c r="F28" s="320" t="s">
        <v>304</v>
      </c>
      <c r="G28" s="306">
        <v>11.026413755862404</v>
      </c>
      <c r="H28" s="254"/>
      <c r="I28" s="305">
        <v>30.409768656764651</v>
      </c>
      <c r="J28" s="309">
        <v>10.824738206219319</v>
      </c>
      <c r="K28" s="306">
        <v>23.568483342735501</v>
      </c>
      <c r="L28" s="307">
        <v>37.752908613293357</v>
      </c>
      <c r="M28" s="306">
        <v>13.576094031400466</v>
      </c>
      <c r="N28" s="215"/>
      <c r="O28" s="306">
        <v>18.584255607281928</v>
      </c>
      <c r="P28" s="313" t="s">
        <v>48</v>
      </c>
      <c r="Q28" s="313" t="s">
        <v>48</v>
      </c>
      <c r="R28" s="265"/>
      <c r="S28" s="254">
        <v>14.688482969930655</v>
      </c>
    </row>
    <row r="29" spans="1:19" s="97" customFormat="1" x14ac:dyDescent="0.25">
      <c r="A29" s="371" t="s">
        <v>318</v>
      </c>
      <c r="C29" s="305">
        <v>10.087388568249931</v>
      </c>
      <c r="D29" s="313" t="s">
        <v>48</v>
      </c>
      <c r="E29" s="306">
        <v>17.702366581556696</v>
      </c>
      <c r="F29" s="320" t="s">
        <v>304</v>
      </c>
      <c r="G29" s="306">
        <v>6.1367468208214779</v>
      </c>
      <c r="H29" s="254"/>
      <c r="I29" s="305">
        <v>15.256802586662999</v>
      </c>
      <c r="J29" s="313" t="s">
        <v>48</v>
      </c>
      <c r="K29" s="298" t="s">
        <v>48</v>
      </c>
      <c r="L29" s="306">
        <v>15.935921020632243</v>
      </c>
      <c r="M29" s="306">
        <v>7.4807705574868839</v>
      </c>
      <c r="N29" s="252"/>
      <c r="O29" s="298" t="s">
        <v>48</v>
      </c>
      <c r="P29" s="305">
        <v>13.812222396102364</v>
      </c>
      <c r="Q29" s="313" t="s">
        <v>48</v>
      </c>
      <c r="R29" s="265"/>
      <c r="S29" s="304">
        <v>9.6507656714939376</v>
      </c>
    </row>
    <row r="30" spans="1:19" s="97" customFormat="1" x14ac:dyDescent="0.25">
      <c r="A30" s="372" t="s">
        <v>319</v>
      </c>
      <c r="C30" s="305">
        <v>5.7710015180215217</v>
      </c>
      <c r="D30" s="313" t="s">
        <v>48</v>
      </c>
      <c r="E30" s="306">
        <v>7.5606200384619084</v>
      </c>
      <c r="F30" s="320" t="s">
        <v>304</v>
      </c>
      <c r="G30" s="306">
        <v>7.2749981194804079</v>
      </c>
      <c r="H30" s="254"/>
      <c r="I30" s="309">
        <v>13.787272382794422</v>
      </c>
      <c r="J30" s="313" t="s">
        <v>48</v>
      </c>
      <c r="K30" s="298" t="s">
        <v>48</v>
      </c>
      <c r="L30" s="306">
        <v>23.334645472963828</v>
      </c>
      <c r="M30" s="306">
        <v>7.2161258936999859</v>
      </c>
      <c r="N30" s="252"/>
      <c r="O30" s="298" t="s">
        <v>48</v>
      </c>
      <c r="P30" s="313" t="s">
        <v>48</v>
      </c>
      <c r="Q30" s="313" t="s">
        <v>48</v>
      </c>
      <c r="R30" s="265"/>
      <c r="S30" s="304">
        <v>8.3343972521982508</v>
      </c>
    </row>
    <row r="31" spans="1:19" s="97" customFormat="1" ht="6" customHeight="1" x14ac:dyDescent="0.25">
      <c r="A31" s="228"/>
      <c r="B31" s="229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</row>
    <row r="32" spans="1:19" s="97" customFormat="1" x14ac:dyDescent="0.25">
      <c r="A32" s="371" t="s">
        <v>34</v>
      </c>
      <c r="C32" s="305">
        <v>10.555034672542089</v>
      </c>
      <c r="D32" s="313" t="s">
        <v>48</v>
      </c>
      <c r="E32" s="306">
        <v>7.4388471741822224</v>
      </c>
      <c r="F32" s="320" t="s">
        <v>304</v>
      </c>
      <c r="G32" s="306">
        <v>6.7086543776223486</v>
      </c>
      <c r="H32" s="254"/>
      <c r="I32" s="305">
        <v>14.857933133593562</v>
      </c>
      <c r="J32" s="309">
        <v>10.06435244167621</v>
      </c>
      <c r="K32" s="298" t="s">
        <v>48</v>
      </c>
      <c r="L32" s="306">
        <v>10.665099683713725</v>
      </c>
      <c r="M32" s="306">
        <v>8.8813073661186923</v>
      </c>
      <c r="N32" s="252"/>
      <c r="O32" s="298" t="s">
        <v>48</v>
      </c>
      <c r="P32" s="313" t="s">
        <v>48</v>
      </c>
      <c r="Q32" s="313" t="s">
        <v>48</v>
      </c>
      <c r="R32" s="265"/>
      <c r="S32" s="304">
        <v>9.0133817220034267</v>
      </c>
    </row>
    <row r="33" spans="1:19" s="97" customFormat="1" x14ac:dyDescent="0.25">
      <c r="A33" s="372" t="s">
        <v>320</v>
      </c>
      <c r="C33" s="305">
        <v>11.214609452577053</v>
      </c>
      <c r="D33" s="313" t="s">
        <v>48</v>
      </c>
      <c r="E33" s="306">
        <v>17.899466525770716</v>
      </c>
      <c r="F33" s="320" t="s">
        <v>304</v>
      </c>
      <c r="G33" s="306">
        <v>12.040522672988443</v>
      </c>
      <c r="H33" s="254"/>
      <c r="I33" s="305">
        <v>19.359011903122518</v>
      </c>
      <c r="J33" s="305">
        <v>13.166184743642404</v>
      </c>
      <c r="K33" s="298" t="s">
        <v>48</v>
      </c>
      <c r="L33" s="306">
        <v>25.194318395094911</v>
      </c>
      <c r="M33" s="307">
        <v>19.275672012403845</v>
      </c>
      <c r="N33" s="252"/>
      <c r="O33" s="298" t="s">
        <v>48</v>
      </c>
      <c r="P33" s="305">
        <v>9.2581607080339872</v>
      </c>
      <c r="Q33" s="313" t="s">
        <v>48</v>
      </c>
      <c r="R33" s="265"/>
      <c r="S33" s="254">
        <v>14.535983380211404</v>
      </c>
    </row>
    <row r="34" spans="1:19" s="97" customFormat="1" x14ac:dyDescent="0.25">
      <c r="A34" s="371" t="s">
        <v>17</v>
      </c>
      <c r="C34" s="305">
        <v>9.5834898188637911</v>
      </c>
      <c r="D34" s="313" t="s">
        <v>48</v>
      </c>
      <c r="E34" s="305">
        <v>11.778510641204536</v>
      </c>
      <c r="F34" s="320" t="s">
        <v>304</v>
      </c>
      <c r="G34" s="306">
        <v>13.082474593286042</v>
      </c>
      <c r="H34" s="254"/>
      <c r="I34" s="305">
        <v>22.602303286799206</v>
      </c>
      <c r="J34" s="305">
        <v>16.351264559115233</v>
      </c>
      <c r="K34" s="306">
        <v>20.575029380596451</v>
      </c>
      <c r="L34" s="307">
        <v>43.340310184940726</v>
      </c>
      <c r="M34" s="306">
        <v>16.971363265289323</v>
      </c>
      <c r="N34" s="252"/>
      <c r="O34" s="306">
        <v>22.89829864254207</v>
      </c>
      <c r="P34" s="305">
        <v>8.8878837474292318</v>
      </c>
      <c r="Q34" s="309">
        <v>20.725254789410748</v>
      </c>
      <c r="R34" s="265"/>
      <c r="S34" s="254">
        <v>16.500875342617714</v>
      </c>
    </row>
    <row r="35" spans="1:19" s="97" customFormat="1" x14ac:dyDescent="0.25">
      <c r="A35" s="372" t="s">
        <v>321</v>
      </c>
      <c r="C35" s="305">
        <v>11.949198891458597</v>
      </c>
      <c r="D35" s="313" t="s">
        <v>48</v>
      </c>
      <c r="E35" s="305">
        <v>13.818773397121905</v>
      </c>
      <c r="F35" s="320" t="s">
        <v>304</v>
      </c>
      <c r="G35" s="306">
        <v>9.2319525081889573</v>
      </c>
      <c r="H35" s="254"/>
      <c r="I35" s="305">
        <v>31.921507940561973</v>
      </c>
      <c r="J35" s="305">
        <v>19.782390787652727</v>
      </c>
      <c r="K35" s="306">
        <v>17.115460448551421</v>
      </c>
      <c r="L35" s="307">
        <v>37.731247819723436</v>
      </c>
      <c r="M35" s="307">
        <v>20.147732105977923</v>
      </c>
      <c r="N35" s="215"/>
      <c r="O35" s="306">
        <v>26.594191380375591</v>
      </c>
      <c r="P35" s="305">
        <v>13.354574543504652</v>
      </c>
      <c r="Q35" s="309">
        <v>27.402471898248066</v>
      </c>
      <c r="R35" s="265"/>
      <c r="S35" s="254">
        <v>17.705113145216938</v>
      </c>
    </row>
    <row r="36" spans="1:19" s="97" customFormat="1" x14ac:dyDescent="0.25">
      <c r="A36" s="371" t="s">
        <v>25</v>
      </c>
      <c r="C36" s="313" t="s">
        <v>48</v>
      </c>
      <c r="D36" s="313" t="s">
        <v>48</v>
      </c>
      <c r="E36" s="298" t="s">
        <v>48</v>
      </c>
      <c r="F36" s="320" t="s">
        <v>304</v>
      </c>
      <c r="G36" s="298" t="s">
        <v>48</v>
      </c>
      <c r="H36" s="254"/>
      <c r="I36" s="309">
        <v>13.016627131005883</v>
      </c>
      <c r="J36" s="313" t="s">
        <v>48</v>
      </c>
      <c r="K36" s="298" t="s">
        <v>48</v>
      </c>
      <c r="L36" s="308">
        <v>9.8728212620777853</v>
      </c>
      <c r="M36" s="306">
        <v>5.3834601820923691</v>
      </c>
      <c r="N36" s="252"/>
      <c r="O36" s="298" t="s">
        <v>48</v>
      </c>
      <c r="P36" s="313" t="s">
        <v>48</v>
      </c>
      <c r="Q36" s="313" t="s">
        <v>48</v>
      </c>
      <c r="R36" s="265"/>
      <c r="S36" s="304">
        <v>4.8648738405331411</v>
      </c>
    </row>
    <row r="37" spans="1:19" s="97" customFormat="1" ht="6" customHeight="1" x14ac:dyDescent="0.25">
      <c r="A37" s="228"/>
      <c r="B37" s="229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</row>
    <row r="38" spans="1:19" s="97" customFormat="1" x14ac:dyDescent="0.25">
      <c r="A38" s="371" t="s">
        <v>35</v>
      </c>
      <c r="C38" s="304">
        <v>20.10873656655426</v>
      </c>
      <c r="D38" s="305">
        <v>24.071865066926399</v>
      </c>
      <c r="E38" s="306">
        <v>15.448291877987232</v>
      </c>
      <c r="F38" s="320" t="s">
        <v>304</v>
      </c>
      <c r="G38" s="307">
        <v>18.78591726819889</v>
      </c>
      <c r="H38" s="254"/>
      <c r="I38" s="304">
        <v>38.146469509692096</v>
      </c>
      <c r="J38" s="304">
        <v>34.515091311239324</v>
      </c>
      <c r="K38" s="306">
        <v>41.144047828873333</v>
      </c>
      <c r="L38" s="307">
        <v>38.504599827236397</v>
      </c>
      <c r="M38" s="307">
        <v>27.095028312529124</v>
      </c>
      <c r="N38" s="252"/>
      <c r="O38" s="306">
        <v>34.588383613877056</v>
      </c>
      <c r="P38" s="304">
        <v>25.054440619745279</v>
      </c>
      <c r="Q38" s="309">
        <v>30.636687925796135</v>
      </c>
      <c r="R38" s="265"/>
      <c r="S38" s="254">
        <v>25.09335769672802</v>
      </c>
    </row>
    <row r="39" spans="1:19" s="97" customFormat="1" x14ac:dyDescent="0.25">
      <c r="A39" s="372" t="s">
        <v>72</v>
      </c>
      <c r="C39" s="304">
        <v>36.185708880089514</v>
      </c>
      <c r="D39" s="305">
        <v>35.861567424494723</v>
      </c>
      <c r="E39" s="307">
        <v>48.956642438744147</v>
      </c>
      <c r="F39" s="320" t="s">
        <v>304</v>
      </c>
      <c r="G39" s="252">
        <v>48.197373600534412</v>
      </c>
      <c r="H39" s="254"/>
      <c r="I39" s="304">
        <v>63.500002874826059</v>
      </c>
      <c r="J39" s="304">
        <v>52.037193651899038</v>
      </c>
      <c r="K39" s="307">
        <v>52.027990526069068</v>
      </c>
      <c r="L39" s="252">
        <v>69.844537059021818</v>
      </c>
      <c r="M39" s="252">
        <v>53.258594235515908</v>
      </c>
      <c r="N39" s="252"/>
      <c r="O39" s="307">
        <v>43.217898670201329</v>
      </c>
      <c r="P39" s="304">
        <v>45.821768499657935</v>
      </c>
      <c r="Q39" s="304">
        <v>70.750809695886304</v>
      </c>
      <c r="R39" s="265"/>
      <c r="S39" s="254">
        <v>49.616539128929283</v>
      </c>
    </row>
    <row r="40" spans="1:19" s="97" customFormat="1" ht="15.75" customHeight="1" x14ac:dyDescent="0.25">
      <c r="A40" s="371" t="s">
        <v>23</v>
      </c>
      <c r="C40" s="313" t="s">
        <v>48</v>
      </c>
      <c r="D40" s="313" t="s">
        <v>48</v>
      </c>
      <c r="E40" s="298" t="s">
        <v>48</v>
      </c>
      <c r="F40" s="320" t="s">
        <v>304</v>
      </c>
      <c r="G40" s="298" t="s">
        <v>48</v>
      </c>
      <c r="H40" s="254"/>
      <c r="I40" s="313" t="s">
        <v>48</v>
      </c>
      <c r="J40" s="313" t="s">
        <v>48</v>
      </c>
      <c r="K40" s="298" t="s">
        <v>48</v>
      </c>
      <c r="L40" s="306">
        <v>9.9037230003404861</v>
      </c>
      <c r="M40" s="308">
        <v>5.5777910126751591</v>
      </c>
      <c r="N40" s="252"/>
      <c r="O40" s="298" t="s">
        <v>48</v>
      </c>
      <c r="P40" s="313" t="s">
        <v>48</v>
      </c>
      <c r="Q40" s="313" t="s">
        <v>48</v>
      </c>
      <c r="R40" s="265"/>
      <c r="S40" s="304">
        <v>3.9777920107127462</v>
      </c>
    </row>
    <row r="41" spans="1:19" s="97" customFormat="1" x14ac:dyDescent="0.25">
      <c r="A41" s="372" t="s">
        <v>235</v>
      </c>
      <c r="C41" s="313" t="s">
        <v>48</v>
      </c>
      <c r="D41" s="313" t="s">
        <v>48</v>
      </c>
      <c r="E41" s="298" t="s">
        <v>48</v>
      </c>
      <c r="F41" s="320" t="s">
        <v>304</v>
      </c>
      <c r="G41" s="306">
        <v>4.7202225839212097</v>
      </c>
      <c r="H41" s="254"/>
      <c r="I41" s="313" t="s">
        <v>48</v>
      </c>
      <c r="J41" s="313" t="s">
        <v>48</v>
      </c>
      <c r="K41" s="298" t="s">
        <v>48</v>
      </c>
      <c r="L41" s="306">
        <v>17.250587316973238</v>
      </c>
      <c r="M41" s="298" t="s">
        <v>48</v>
      </c>
      <c r="N41" s="252"/>
      <c r="O41" s="298" t="s">
        <v>48</v>
      </c>
      <c r="P41" s="313" t="s">
        <v>48</v>
      </c>
      <c r="Q41" s="313" t="s">
        <v>48</v>
      </c>
      <c r="R41" s="265"/>
      <c r="S41" s="304">
        <v>4.4974579754923329</v>
      </c>
    </row>
    <row r="42" spans="1:19" s="97" customFormat="1" x14ac:dyDescent="0.25">
      <c r="A42" s="371" t="s">
        <v>322</v>
      </c>
      <c r="C42" s="313" t="s">
        <v>48</v>
      </c>
      <c r="D42" s="313" t="s">
        <v>48</v>
      </c>
      <c r="E42" s="298" t="s">
        <v>48</v>
      </c>
      <c r="F42" s="320" t="s">
        <v>304</v>
      </c>
      <c r="G42" s="306">
        <v>5.1364692215956103</v>
      </c>
      <c r="H42" s="254"/>
      <c r="I42" s="305">
        <v>13.493844211717068</v>
      </c>
      <c r="J42" s="313" t="s">
        <v>48</v>
      </c>
      <c r="K42" s="306">
        <v>13.621743904512915</v>
      </c>
      <c r="L42" s="307">
        <v>36.727661739002258</v>
      </c>
      <c r="M42" s="306">
        <v>5.5751995610242648</v>
      </c>
      <c r="N42" s="215"/>
      <c r="O42" s="298" t="s">
        <v>48</v>
      </c>
      <c r="P42" s="305">
        <v>8.295729718711458</v>
      </c>
      <c r="Q42" s="313" t="s">
        <v>48</v>
      </c>
      <c r="R42" s="265"/>
      <c r="S42" s="254">
        <v>9.3295207643287643</v>
      </c>
    </row>
    <row r="43" spans="1:19" s="97" customFormat="1" ht="6" customHeight="1" x14ac:dyDescent="0.25">
      <c r="A43" s="228"/>
      <c r="B43" s="229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</row>
    <row r="44" spans="1:19" s="97" customFormat="1" x14ac:dyDescent="0.25">
      <c r="A44" s="372" t="s">
        <v>323</v>
      </c>
      <c r="C44" s="305">
        <v>13.23970221354663</v>
      </c>
      <c r="D44" s="313" t="s">
        <v>48</v>
      </c>
      <c r="E44" s="306">
        <v>13.324075697779241</v>
      </c>
      <c r="F44" s="320" t="s">
        <v>304</v>
      </c>
      <c r="G44" s="306">
        <v>8.8113547323141397</v>
      </c>
      <c r="H44" s="254"/>
      <c r="I44" s="305">
        <v>14.852880040808284</v>
      </c>
      <c r="J44" s="309">
        <v>10.658582173408693</v>
      </c>
      <c r="K44" s="306">
        <v>15.23834393153046</v>
      </c>
      <c r="L44" s="306">
        <v>12.089349036579499</v>
      </c>
      <c r="M44" s="306">
        <v>14.087764107380934</v>
      </c>
      <c r="N44" s="252"/>
      <c r="O44" s="298" t="s">
        <v>48</v>
      </c>
      <c r="P44" s="305">
        <v>16.383204785397073</v>
      </c>
      <c r="Q44" s="313" t="s">
        <v>48</v>
      </c>
      <c r="R44" s="265"/>
      <c r="S44" s="254">
        <v>11.96375881746909</v>
      </c>
    </row>
    <row r="45" spans="1:19" s="97" customFormat="1" x14ac:dyDescent="0.25">
      <c r="A45" s="371" t="s">
        <v>24</v>
      </c>
      <c r="C45" s="305">
        <v>10.375010368636966</v>
      </c>
      <c r="D45" s="313" t="s">
        <v>48</v>
      </c>
      <c r="E45" s="298" t="s">
        <v>48</v>
      </c>
      <c r="F45" s="320" t="s">
        <v>304</v>
      </c>
      <c r="G45" s="306">
        <v>7.48034491824545</v>
      </c>
      <c r="H45" s="254"/>
      <c r="I45" s="305">
        <v>12.388196740425435</v>
      </c>
      <c r="J45" s="305">
        <v>11.493173092051917</v>
      </c>
      <c r="K45" s="306">
        <v>25.362960774780436</v>
      </c>
      <c r="L45" s="306">
        <v>12.38134424388188</v>
      </c>
      <c r="M45" s="306">
        <v>10.629220719580742</v>
      </c>
      <c r="N45" s="252"/>
      <c r="O45" s="298" t="s">
        <v>48</v>
      </c>
      <c r="P45" s="305">
        <v>13.522623366079815</v>
      </c>
      <c r="Q45" s="313" t="s">
        <v>48</v>
      </c>
      <c r="R45" s="265"/>
      <c r="S45" s="254">
        <v>10.605928637465841</v>
      </c>
    </row>
    <row r="46" spans="1:19" s="97" customFormat="1" x14ac:dyDescent="0.25">
      <c r="A46" s="371" t="s">
        <v>18</v>
      </c>
      <c r="C46" s="304">
        <v>36.941997160231452</v>
      </c>
      <c r="D46" s="305">
        <v>39.193643346778671</v>
      </c>
      <c r="E46" s="307">
        <v>40.369073541569243</v>
      </c>
      <c r="F46" s="320" t="s">
        <v>304</v>
      </c>
      <c r="G46" s="307">
        <v>35.100566972754081</v>
      </c>
      <c r="H46" s="254"/>
      <c r="I46" s="304">
        <v>47.340043080769469</v>
      </c>
      <c r="J46" s="304">
        <v>46.379691465435023</v>
      </c>
      <c r="K46" s="306">
        <v>37.855432178032906</v>
      </c>
      <c r="L46" s="307">
        <v>47.930884547702597</v>
      </c>
      <c r="M46" s="307">
        <v>40.038189884265449</v>
      </c>
      <c r="N46" s="252"/>
      <c r="O46" s="306">
        <v>37.669213022831464</v>
      </c>
      <c r="P46" s="304">
        <v>47.484624142593539</v>
      </c>
      <c r="Q46" s="305">
        <v>54.291926906070842</v>
      </c>
      <c r="R46" s="265"/>
      <c r="S46" s="254">
        <v>40.552824522090027</v>
      </c>
    </row>
    <row r="47" spans="1:19" s="97" customFormat="1" x14ac:dyDescent="0.25">
      <c r="A47" s="371" t="s">
        <v>19</v>
      </c>
      <c r="C47" s="304">
        <v>21.137483578336898</v>
      </c>
      <c r="D47" s="313" t="s">
        <v>48</v>
      </c>
      <c r="E47" s="306">
        <v>17.828620684009707</v>
      </c>
      <c r="F47" s="320" t="s">
        <v>304</v>
      </c>
      <c r="G47" s="306">
        <v>8.5925598937143963</v>
      </c>
      <c r="H47" s="254"/>
      <c r="I47" s="304">
        <v>43.214627215200871</v>
      </c>
      <c r="J47" s="305">
        <v>29.39670173682125</v>
      </c>
      <c r="K47" s="306">
        <v>31.29696179353428</v>
      </c>
      <c r="L47" s="307">
        <v>41.110629929943165</v>
      </c>
      <c r="M47" s="307">
        <v>20.434734505778003</v>
      </c>
      <c r="N47" s="252"/>
      <c r="O47" s="306">
        <v>29.566929743738974</v>
      </c>
      <c r="P47" s="305">
        <v>16.780670805019106</v>
      </c>
      <c r="Q47" s="309">
        <v>24.638650833827587</v>
      </c>
      <c r="R47" s="265"/>
      <c r="S47" s="254">
        <v>21.328023800054567</v>
      </c>
    </row>
    <row r="48" spans="1:19" s="97" customFormat="1" x14ac:dyDescent="0.25">
      <c r="A48" s="372" t="s">
        <v>324</v>
      </c>
      <c r="C48" s="305">
        <v>11.605174615151158</v>
      </c>
      <c r="D48" s="313" t="s">
        <v>48</v>
      </c>
      <c r="E48" s="306">
        <v>13.762113967130452</v>
      </c>
      <c r="F48" s="320" t="s">
        <v>304</v>
      </c>
      <c r="G48" s="306">
        <v>10.215759208018255</v>
      </c>
      <c r="H48" s="254"/>
      <c r="I48" s="305">
        <v>29.386242768998898</v>
      </c>
      <c r="J48" s="305">
        <v>12.023164393435255</v>
      </c>
      <c r="K48" s="306">
        <v>31.724683602799509</v>
      </c>
      <c r="L48" s="307">
        <v>36.426754804197579</v>
      </c>
      <c r="M48" s="307">
        <v>20.242215447280163</v>
      </c>
      <c r="N48" s="252"/>
      <c r="O48" s="306">
        <v>22.74970881467592</v>
      </c>
      <c r="P48" s="305">
        <v>21.902336371712824</v>
      </c>
      <c r="Q48" s="309">
        <v>25.146235121680682</v>
      </c>
      <c r="R48" s="265"/>
      <c r="S48" s="254">
        <v>17.846780711540145</v>
      </c>
    </row>
    <row r="49" spans="1:19" s="97" customFormat="1" ht="6" customHeight="1" x14ac:dyDescent="0.25">
      <c r="A49" s="228"/>
      <c r="B49" s="229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</row>
    <row r="50" spans="1:19" s="97" customFormat="1" x14ac:dyDescent="0.25">
      <c r="A50" s="371" t="s">
        <v>20</v>
      </c>
      <c r="C50" s="305">
        <v>8.4638950069529209</v>
      </c>
      <c r="D50" s="313" t="s">
        <v>48</v>
      </c>
      <c r="E50" s="306">
        <v>11.465244607890607</v>
      </c>
      <c r="F50" s="320" t="s">
        <v>304</v>
      </c>
      <c r="G50" s="306">
        <v>9.1297148728816886</v>
      </c>
      <c r="H50" s="254"/>
      <c r="I50" s="305">
        <v>21.536618264438694</v>
      </c>
      <c r="J50" s="313" t="s">
        <v>48</v>
      </c>
      <c r="K50" s="298" t="s">
        <v>48</v>
      </c>
      <c r="L50" s="306">
        <v>21.678082097818852</v>
      </c>
      <c r="M50" s="306">
        <v>15.965131452805576</v>
      </c>
      <c r="N50" s="252"/>
      <c r="O50" s="298" t="s">
        <v>48</v>
      </c>
      <c r="P50" s="305">
        <v>15.502423289809194</v>
      </c>
      <c r="Q50" s="313" t="s">
        <v>48</v>
      </c>
      <c r="R50" s="265"/>
      <c r="S50" s="254">
        <v>13.377562502677184</v>
      </c>
    </row>
    <row r="51" spans="1:19" s="97" customFormat="1" x14ac:dyDescent="0.25">
      <c r="A51" s="374" t="s">
        <v>58</v>
      </c>
      <c r="C51" s="313" t="s">
        <v>48</v>
      </c>
      <c r="D51" s="313" t="s">
        <v>48</v>
      </c>
      <c r="E51" s="298" t="s">
        <v>48</v>
      </c>
      <c r="F51" s="320" t="s">
        <v>304</v>
      </c>
      <c r="G51" s="298" t="s">
        <v>48</v>
      </c>
      <c r="H51" s="254"/>
      <c r="I51" s="313" t="s">
        <v>48</v>
      </c>
      <c r="J51" s="313" t="s">
        <v>48</v>
      </c>
      <c r="K51" s="298" t="s">
        <v>48</v>
      </c>
      <c r="L51" s="298" t="s">
        <v>48</v>
      </c>
      <c r="M51" s="298" t="s">
        <v>48</v>
      </c>
      <c r="N51" s="252"/>
      <c r="O51" s="298" t="s">
        <v>48</v>
      </c>
      <c r="P51" s="313" t="s">
        <v>48</v>
      </c>
      <c r="Q51" s="313" t="s">
        <v>48</v>
      </c>
      <c r="R51" s="265"/>
      <c r="S51" s="304">
        <v>2.6733188064396489</v>
      </c>
    </row>
    <row r="52" spans="1:19" s="97" customFormat="1" x14ac:dyDescent="0.25">
      <c r="A52" s="228" t="s">
        <v>21</v>
      </c>
      <c r="B52" s="229"/>
      <c r="C52" s="305">
        <v>8.959789854513172</v>
      </c>
      <c r="D52" s="313" t="s">
        <v>48</v>
      </c>
      <c r="E52" s="305">
        <v>8.8850768028785723</v>
      </c>
      <c r="F52" s="320" t="s">
        <v>304</v>
      </c>
      <c r="G52" s="305">
        <v>9.4566515284047199</v>
      </c>
      <c r="H52" s="265"/>
      <c r="I52" s="305">
        <v>10.163454760791618</v>
      </c>
      <c r="J52" s="313" t="s">
        <v>48</v>
      </c>
      <c r="K52" s="305">
        <v>23.24646413688788</v>
      </c>
      <c r="L52" s="304">
        <v>37.999417047201653</v>
      </c>
      <c r="M52" s="305">
        <v>10.983508505643833</v>
      </c>
      <c r="N52" s="265"/>
      <c r="O52" s="305">
        <v>28.546868489302707</v>
      </c>
      <c r="P52" s="313" t="s">
        <v>48</v>
      </c>
      <c r="Q52" s="309">
        <v>17.419213628204016</v>
      </c>
      <c r="R52" s="265"/>
      <c r="S52" s="254">
        <v>12.737177016226834</v>
      </c>
    </row>
    <row r="53" spans="1:19" s="97" customFormat="1" x14ac:dyDescent="0.25">
      <c r="A53" s="371" t="s">
        <v>64</v>
      </c>
      <c r="C53" s="313" t="s">
        <v>48</v>
      </c>
      <c r="D53" s="313" t="s">
        <v>48</v>
      </c>
      <c r="E53" s="298" t="s">
        <v>48</v>
      </c>
      <c r="F53" s="320" t="s">
        <v>304</v>
      </c>
      <c r="G53" s="298" t="s">
        <v>48</v>
      </c>
      <c r="H53" s="254"/>
      <c r="I53" s="313" t="s">
        <v>48</v>
      </c>
      <c r="J53" s="313" t="s">
        <v>48</v>
      </c>
      <c r="K53" s="298" t="s">
        <v>48</v>
      </c>
      <c r="L53" s="306">
        <v>10.945681040870488</v>
      </c>
      <c r="M53" s="308">
        <v>3.8355726166132968</v>
      </c>
      <c r="N53" s="252"/>
      <c r="O53" s="298" t="s">
        <v>48</v>
      </c>
      <c r="P53" s="313" t="s">
        <v>48</v>
      </c>
      <c r="Q53" s="313" t="s">
        <v>48</v>
      </c>
      <c r="R53" s="265"/>
      <c r="S53" s="304">
        <v>4.41010678412042</v>
      </c>
    </row>
    <row r="54" spans="1:19" s="97" customFormat="1" x14ac:dyDescent="0.25">
      <c r="A54" s="228" t="s">
        <v>26</v>
      </c>
      <c r="B54" s="229"/>
      <c r="C54" s="313" t="s">
        <v>48</v>
      </c>
      <c r="D54" s="313" t="s">
        <v>48</v>
      </c>
      <c r="E54" s="313" t="s">
        <v>48</v>
      </c>
      <c r="F54" s="320" t="s">
        <v>304</v>
      </c>
      <c r="G54" s="313" t="s">
        <v>48</v>
      </c>
      <c r="H54" s="265"/>
      <c r="I54" s="313" t="s">
        <v>48</v>
      </c>
      <c r="J54" s="313" t="s">
        <v>48</v>
      </c>
      <c r="K54" s="313" t="s">
        <v>48</v>
      </c>
      <c r="L54" s="313" t="s">
        <v>48</v>
      </c>
      <c r="M54" s="313" t="s">
        <v>48</v>
      </c>
      <c r="N54" s="265"/>
      <c r="O54" s="313" t="s">
        <v>48</v>
      </c>
      <c r="P54" s="313" t="s">
        <v>48</v>
      </c>
      <c r="Q54" s="313" t="s">
        <v>48</v>
      </c>
      <c r="R54" s="265"/>
      <c r="S54" s="305">
        <v>2.4013267470112827</v>
      </c>
    </row>
    <row r="55" spans="1:19" s="97" customFormat="1" x14ac:dyDescent="0.25">
      <c r="A55" s="228" t="s">
        <v>28</v>
      </c>
      <c r="B55" s="229"/>
      <c r="C55" s="313" t="s">
        <v>48</v>
      </c>
      <c r="D55" s="313" t="s">
        <v>48</v>
      </c>
      <c r="E55" s="313" t="s">
        <v>48</v>
      </c>
      <c r="F55" s="320" t="s">
        <v>304</v>
      </c>
      <c r="G55" s="313" t="s">
        <v>48</v>
      </c>
      <c r="H55" s="265"/>
      <c r="I55" s="313" t="s">
        <v>48</v>
      </c>
      <c r="J55" s="313" t="s">
        <v>48</v>
      </c>
      <c r="K55" s="313" t="s">
        <v>48</v>
      </c>
      <c r="L55" s="313" t="s">
        <v>48</v>
      </c>
      <c r="M55" s="313" t="s">
        <v>48</v>
      </c>
      <c r="N55" s="265"/>
      <c r="O55" s="313" t="s">
        <v>48</v>
      </c>
      <c r="P55" s="313" t="s">
        <v>48</v>
      </c>
      <c r="Q55" s="313" t="s">
        <v>48</v>
      </c>
      <c r="R55" s="265"/>
      <c r="S55" s="305">
        <v>1.5588802610956958</v>
      </c>
    </row>
    <row r="56" spans="1:19" s="97" customFormat="1" ht="6" customHeight="1" x14ac:dyDescent="0.25">
      <c r="A56" s="228"/>
      <c r="B56" s="229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</row>
    <row r="57" spans="1:19" x14ac:dyDescent="0.25">
      <c r="A57" s="371" t="s">
        <v>29</v>
      </c>
      <c r="C57" s="359">
        <v>13.801119619282634</v>
      </c>
      <c r="D57" s="360" t="s">
        <v>48</v>
      </c>
      <c r="E57" s="361">
        <v>20.332723346244467</v>
      </c>
      <c r="F57" s="370" t="s">
        <v>304</v>
      </c>
      <c r="G57" s="361">
        <v>16.038616807782653</v>
      </c>
      <c r="H57" s="362"/>
      <c r="I57" s="359">
        <v>26.867526449150454</v>
      </c>
      <c r="J57" s="359">
        <v>17.023364273184253</v>
      </c>
      <c r="K57" s="359">
        <v>22.035023234701228</v>
      </c>
      <c r="L57" s="361">
        <v>29.551693431232422</v>
      </c>
      <c r="M57" s="361">
        <v>23.566713404919906</v>
      </c>
      <c r="N57" s="362"/>
      <c r="O57" s="359">
        <v>18.979253999813217</v>
      </c>
      <c r="P57" s="359">
        <v>18.148647305586994</v>
      </c>
      <c r="Q57" s="363">
        <v>21.005720154095524</v>
      </c>
      <c r="R57" s="362"/>
      <c r="S57" s="254">
        <v>19.535546334470581</v>
      </c>
    </row>
    <row r="58" spans="1:19" s="97" customFormat="1" ht="15.75" thickBot="1" x14ac:dyDescent="0.3">
      <c r="A58" s="369"/>
      <c r="C58" s="48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78"/>
    </row>
    <row r="59" spans="1:19" ht="15.75" thickBot="1" x14ac:dyDescent="0.3">
      <c r="A59" s="42" t="s">
        <v>57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4"/>
      <c r="P59" s="3"/>
      <c r="Q59" s="3"/>
      <c r="R59" s="3"/>
    </row>
    <row r="60" spans="1:19" x14ac:dyDescent="0.25">
      <c r="A60" s="385"/>
      <c r="B60" s="386"/>
      <c r="C60" s="110" t="s">
        <v>56</v>
      </c>
      <c r="D60" s="109"/>
      <c r="E60" s="109"/>
      <c r="F60" s="109"/>
      <c r="G60" s="109"/>
      <c r="H60" s="109"/>
      <c r="I60" s="109"/>
      <c r="J60" s="37"/>
      <c r="K60" s="95"/>
      <c r="L60" s="108" t="s">
        <v>55</v>
      </c>
      <c r="M60" s="38"/>
      <c r="P60" s="3"/>
      <c r="Q60" s="3"/>
      <c r="R60" s="3"/>
    </row>
    <row r="61" spans="1:19" x14ac:dyDescent="0.25">
      <c r="A61" s="387"/>
      <c r="B61" s="388"/>
      <c r="C61" s="107" t="s">
        <v>54</v>
      </c>
      <c r="D61" s="106"/>
      <c r="E61" s="106"/>
      <c r="F61" s="106"/>
      <c r="G61" s="106"/>
      <c r="H61" s="106"/>
      <c r="I61" s="106"/>
      <c r="J61" s="1"/>
      <c r="K61" s="95"/>
      <c r="L61" s="105" t="s">
        <v>53</v>
      </c>
      <c r="M61" s="39"/>
      <c r="P61" s="3"/>
      <c r="Q61" s="3"/>
      <c r="R61" s="3"/>
    </row>
    <row r="62" spans="1:19" x14ac:dyDescent="0.25">
      <c r="A62" s="389"/>
      <c r="B62" s="390"/>
      <c r="C62" s="107" t="s">
        <v>52</v>
      </c>
      <c r="D62" s="106"/>
      <c r="E62" s="106"/>
      <c r="F62" s="106"/>
      <c r="G62" s="106"/>
      <c r="H62" s="106"/>
      <c r="I62" s="106"/>
      <c r="J62" s="1"/>
      <c r="K62" s="95"/>
      <c r="L62" s="105" t="s">
        <v>51</v>
      </c>
      <c r="M62" s="39"/>
      <c r="P62" s="3"/>
      <c r="Q62" s="3"/>
      <c r="R62" s="3"/>
    </row>
    <row r="63" spans="1:19" x14ac:dyDescent="0.25">
      <c r="A63" s="379"/>
      <c r="B63" s="380"/>
      <c r="C63" s="107" t="s">
        <v>50</v>
      </c>
      <c r="D63" s="106"/>
      <c r="E63" s="106"/>
      <c r="F63" s="106"/>
      <c r="G63" s="106"/>
      <c r="H63" s="106"/>
      <c r="I63" s="106"/>
      <c r="J63" s="1"/>
      <c r="K63" s="95"/>
      <c r="L63" s="105" t="s">
        <v>49</v>
      </c>
      <c r="M63" s="39"/>
      <c r="P63" s="3"/>
      <c r="Q63" s="3"/>
      <c r="R63" s="3"/>
    </row>
    <row r="64" spans="1:19" ht="15.75" thickBot="1" x14ac:dyDescent="0.3">
      <c r="A64" s="381" t="s">
        <v>48</v>
      </c>
      <c r="B64" s="382"/>
      <c r="C64" s="104" t="s">
        <v>47</v>
      </c>
      <c r="D64" s="102"/>
      <c r="E64" s="102"/>
      <c r="F64" s="102"/>
      <c r="G64" s="102"/>
      <c r="H64" s="102"/>
      <c r="I64" s="102"/>
      <c r="J64" s="40"/>
      <c r="K64" s="40"/>
      <c r="L64" s="40"/>
      <c r="M64" s="41"/>
      <c r="P64" s="3"/>
      <c r="Q64" s="3"/>
      <c r="R64" s="3"/>
    </row>
    <row r="65" spans="1:18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3"/>
      <c r="L65" s="3"/>
      <c r="M65" s="3"/>
      <c r="N65" s="3"/>
      <c r="O65" s="3"/>
      <c r="P65" s="3"/>
      <c r="Q65" s="3"/>
      <c r="R65" s="3"/>
    </row>
    <row r="66" spans="1:18" x14ac:dyDescent="0.25">
      <c r="A66" s="97" t="s">
        <v>89</v>
      </c>
      <c r="B66" s="97"/>
      <c r="C66" s="97"/>
      <c r="D66" s="97"/>
      <c r="E66" s="97"/>
      <c r="F66" s="97"/>
      <c r="G66" s="97"/>
      <c r="H66" s="97"/>
      <c r="I66" s="97"/>
      <c r="J66" s="97"/>
      <c r="K66" s="3"/>
      <c r="L66" s="3"/>
      <c r="M66" s="3"/>
      <c r="N66" s="3"/>
      <c r="O66" s="3"/>
      <c r="P66" s="3"/>
      <c r="Q66" s="3"/>
      <c r="R66" s="3"/>
    </row>
    <row r="67" spans="1:18" x14ac:dyDescent="0.25">
      <c r="A67" s="72" t="s">
        <v>305</v>
      </c>
      <c r="B67" s="97"/>
      <c r="C67" s="97"/>
      <c r="D67" s="97"/>
      <c r="E67" s="97"/>
      <c r="F67" s="97"/>
      <c r="G67" s="97"/>
      <c r="H67" s="97"/>
      <c r="I67" s="97"/>
      <c r="J67" s="97"/>
      <c r="K67" s="3"/>
      <c r="L67" s="3"/>
      <c r="M67" s="3"/>
      <c r="N67" s="3"/>
      <c r="O67" s="3"/>
      <c r="P67" s="3"/>
      <c r="Q67" s="3"/>
      <c r="R67" s="3"/>
    </row>
    <row r="72" spans="1:18" s="16" customFormat="1" x14ac:dyDescent="0.25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s="16" customFormat="1" x14ac:dyDescent="0.25">
      <c r="B73" s="2"/>
      <c r="C73" s="14"/>
      <c r="D73" s="14"/>
      <c r="E73" s="14"/>
      <c r="F73" s="14"/>
      <c r="G73" s="14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s="16" customFormat="1" x14ac:dyDescent="0.25">
      <c r="A74" s="29"/>
      <c r="B74" s="29"/>
      <c r="C74" s="29"/>
      <c r="D74" s="29"/>
      <c r="E74" s="29"/>
      <c r="F74" s="29"/>
      <c r="G74" s="29"/>
      <c r="H74" s="29"/>
    </row>
    <row r="75" spans="1:18" s="16" customFormat="1" x14ac:dyDescent="0.25">
      <c r="A75" s="29"/>
      <c r="B75" s="29"/>
      <c r="C75" s="29"/>
      <c r="D75" s="29"/>
      <c r="E75" s="29"/>
      <c r="F75" s="29"/>
      <c r="G75" s="29"/>
      <c r="H75" s="29"/>
    </row>
    <row r="76" spans="1:18" s="16" customFormat="1" x14ac:dyDescent="0.25">
      <c r="A76" s="29"/>
      <c r="B76" s="29"/>
      <c r="C76" s="29"/>
      <c r="D76" s="29"/>
      <c r="E76" s="29"/>
      <c r="F76" s="29"/>
      <c r="G76" s="29"/>
      <c r="H76" s="29"/>
    </row>
    <row r="77" spans="1:18" s="16" customFormat="1" x14ac:dyDescent="0.25">
      <c r="A77" s="29"/>
      <c r="B77" s="29"/>
      <c r="C77" s="29"/>
      <c r="D77" s="29"/>
      <c r="E77" s="29"/>
      <c r="F77" s="29"/>
      <c r="G77" s="29"/>
      <c r="H77" s="29"/>
    </row>
    <row r="78" spans="1:18" s="16" customFormat="1" x14ac:dyDescent="0.25">
      <c r="A78" s="29"/>
      <c r="B78" s="29"/>
      <c r="C78" s="29"/>
      <c r="D78" s="29"/>
      <c r="E78" s="29"/>
      <c r="F78" s="29"/>
      <c r="G78" s="29"/>
      <c r="H78" s="29"/>
    </row>
    <row r="79" spans="1:18" s="16" customFormat="1" x14ac:dyDescent="0.25">
      <c r="A79" s="29"/>
      <c r="B79" s="29"/>
      <c r="C79" s="29"/>
      <c r="D79" s="29"/>
      <c r="E79" s="29"/>
      <c r="F79" s="29"/>
      <c r="G79" s="29"/>
      <c r="H79" s="29"/>
    </row>
    <row r="80" spans="1:18" s="16" customFormat="1" x14ac:dyDescent="0.25">
      <c r="A80" s="29"/>
      <c r="B80" s="29"/>
      <c r="C80" s="29"/>
      <c r="D80" s="29"/>
      <c r="E80" s="29"/>
      <c r="F80" s="29"/>
      <c r="G80" s="29"/>
      <c r="H80" s="29"/>
    </row>
    <row r="81" spans="1:18" s="16" customFormat="1" x14ac:dyDescent="0.25">
      <c r="A81" s="29"/>
      <c r="B81" s="29"/>
      <c r="C81" s="29"/>
      <c r="D81" s="29"/>
      <c r="E81" s="29"/>
      <c r="F81" s="29"/>
      <c r="G81" s="29"/>
      <c r="H81" s="29"/>
    </row>
    <row r="82" spans="1:18" s="16" customFormat="1" x14ac:dyDescent="0.25">
      <c r="A82" s="29"/>
      <c r="B82" s="29"/>
      <c r="C82" s="29"/>
      <c r="D82" s="29"/>
      <c r="E82" s="29"/>
      <c r="F82" s="29"/>
      <c r="G82" s="29"/>
      <c r="H82" s="29"/>
    </row>
    <row r="83" spans="1:18" s="16" customFormat="1" x14ac:dyDescent="0.25">
      <c r="A83" s="29"/>
      <c r="B83" s="29"/>
      <c r="C83" s="29"/>
      <c r="D83" s="29"/>
      <c r="E83" s="29"/>
      <c r="F83" s="29"/>
      <c r="G83" s="29"/>
      <c r="H83" s="29"/>
    </row>
    <row r="84" spans="1:18" s="16" customFormat="1" x14ac:dyDescent="0.25">
      <c r="A84" s="29"/>
      <c r="B84" s="29"/>
      <c r="C84" s="29"/>
      <c r="D84" s="29"/>
      <c r="E84" s="29"/>
      <c r="F84" s="29"/>
      <c r="G84" s="29"/>
      <c r="H84" s="29"/>
    </row>
    <row r="85" spans="1:18" s="16" customFormat="1" x14ac:dyDescent="0.25">
      <c r="A85" s="29"/>
      <c r="B85" s="29"/>
      <c r="C85" s="29"/>
      <c r="D85" s="29"/>
      <c r="E85" s="29"/>
      <c r="F85" s="29"/>
      <c r="G85" s="29"/>
      <c r="H85" s="29"/>
    </row>
    <row r="86" spans="1:18" s="16" customFormat="1" x14ac:dyDescent="0.25">
      <c r="A86" s="29"/>
      <c r="B86" s="29"/>
      <c r="C86" s="29"/>
      <c r="D86" s="29"/>
      <c r="E86" s="29"/>
      <c r="F86" s="29"/>
      <c r="G86" s="29"/>
      <c r="H86" s="29"/>
    </row>
    <row r="87" spans="1:18" s="16" customFormat="1" x14ac:dyDescent="0.25">
      <c r="A87" s="29"/>
      <c r="B87" s="29"/>
      <c r="C87" s="29"/>
      <c r="D87" s="29"/>
      <c r="E87" s="29"/>
      <c r="F87" s="29"/>
      <c r="G87" s="29"/>
      <c r="H87" s="29"/>
    </row>
    <row r="88" spans="1:18" s="16" customFormat="1" x14ac:dyDescent="0.25">
      <c r="A88" s="29"/>
      <c r="B88" s="29"/>
      <c r="C88" s="29"/>
      <c r="D88" s="29"/>
      <c r="E88" s="29"/>
      <c r="F88" s="29"/>
      <c r="G88" s="29"/>
      <c r="H88" s="29"/>
    </row>
    <row r="89" spans="1:18" s="16" customFormat="1" x14ac:dyDescent="0.25">
      <c r="A89" s="29"/>
      <c r="B89" s="29"/>
      <c r="C89" s="29"/>
      <c r="D89" s="29"/>
      <c r="E89" s="29"/>
      <c r="F89" s="29"/>
      <c r="G89" s="29"/>
      <c r="H89" s="29"/>
    </row>
    <row r="90" spans="1:18" s="16" customFormat="1" x14ac:dyDescent="0.25">
      <c r="A90" s="29"/>
      <c r="B90" s="29"/>
      <c r="C90" s="29"/>
      <c r="D90" s="29"/>
      <c r="E90" s="29"/>
      <c r="F90" s="29"/>
      <c r="G90" s="29"/>
      <c r="H90" s="29"/>
    </row>
    <row r="91" spans="1:18" s="16" customFormat="1" x14ac:dyDescent="0.25">
      <c r="A91" s="29"/>
      <c r="B91" s="29"/>
      <c r="C91" s="29"/>
      <c r="D91" s="29"/>
      <c r="E91" s="29"/>
      <c r="F91" s="29"/>
      <c r="G91" s="29"/>
      <c r="H91" s="29"/>
    </row>
    <row r="92" spans="1:18" s="16" customFormat="1" x14ac:dyDescent="0.25">
      <c r="A92" s="29"/>
      <c r="B92" s="29"/>
      <c r="C92" s="29"/>
      <c r="D92" s="29"/>
      <c r="E92" s="29"/>
      <c r="F92" s="29"/>
      <c r="G92" s="29"/>
      <c r="H92" s="29"/>
    </row>
    <row r="93" spans="1:18" s="16" customFormat="1" x14ac:dyDescent="0.25">
      <c r="A93" s="29"/>
      <c r="B93" s="29"/>
      <c r="C93" s="29"/>
      <c r="D93" s="29"/>
      <c r="E93" s="29"/>
      <c r="F93" s="29"/>
      <c r="G93" s="29"/>
      <c r="H93" s="29"/>
    </row>
    <row r="94" spans="1:18" s="16" customFormat="1" x14ac:dyDescent="0.25">
      <c r="A94" s="29"/>
      <c r="B94" s="29"/>
      <c r="C94" s="29"/>
      <c r="D94" s="29"/>
      <c r="E94" s="29"/>
      <c r="F94" s="29"/>
      <c r="G94" s="29"/>
      <c r="H94" s="29"/>
    </row>
    <row r="95" spans="1:18" s="16" customFormat="1" x14ac:dyDescent="0.25">
      <c r="A95" s="29"/>
      <c r="B95" s="29"/>
      <c r="C95" s="29"/>
      <c r="D95" s="29"/>
      <c r="E95" s="29"/>
      <c r="F95" s="29"/>
      <c r="G95" s="29"/>
      <c r="H95" s="29"/>
    </row>
    <row r="96" spans="1:18" x14ac:dyDescent="0.25">
      <c r="A96" s="29"/>
      <c r="B96" s="29"/>
      <c r="C96" s="29"/>
      <c r="D96" s="29"/>
      <c r="E96" s="29"/>
      <c r="F96" s="29"/>
      <c r="G96" s="29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5">
      <c r="A97" s="29"/>
      <c r="B97" s="29"/>
      <c r="C97" s="29"/>
      <c r="D97" s="29"/>
      <c r="E97" s="29"/>
      <c r="F97" s="29"/>
      <c r="G97" s="29"/>
      <c r="I97" s="3"/>
      <c r="J97" s="3"/>
      <c r="K97" s="3"/>
      <c r="L97" s="3"/>
      <c r="M97" s="3"/>
      <c r="N97" s="3"/>
      <c r="O97" s="3"/>
      <c r="P97" s="3"/>
      <c r="Q97" s="3"/>
      <c r="R97" s="3"/>
    </row>
  </sheetData>
  <mergeCells count="7">
    <mergeCell ref="A2:S2"/>
    <mergeCell ref="A64:B64"/>
    <mergeCell ref="A60:B60"/>
    <mergeCell ref="A61:B61"/>
    <mergeCell ref="A62:B62"/>
    <mergeCell ref="A63:B63"/>
    <mergeCell ref="C4:R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  <pageSetUpPr fitToPage="1"/>
  </sheetPr>
  <dimension ref="A1:R47"/>
  <sheetViews>
    <sheetView zoomScaleNormal="100" workbookViewId="0"/>
  </sheetViews>
  <sheetFormatPr defaultColWidth="9.140625" defaultRowHeight="15" customHeight="1" x14ac:dyDescent="0.25"/>
  <cols>
    <col min="1" max="1" width="44" style="3" customWidth="1"/>
    <col min="2" max="2" width="2.7109375" style="3" customWidth="1"/>
    <col min="3" max="3" width="14.85546875" style="3" customWidth="1"/>
    <col min="4" max="4" width="2.7109375" style="3" customWidth="1"/>
    <col min="5" max="6" width="14.85546875" style="3" customWidth="1"/>
    <col min="7" max="7" width="2.7109375" style="3" customWidth="1"/>
    <col min="8" max="9" width="14.85546875" style="3" customWidth="1"/>
    <col min="10" max="10" width="2.7109375" style="3" customWidth="1"/>
    <col min="11" max="14" width="14.85546875" style="3" customWidth="1"/>
    <col min="15" max="15" width="2.5703125" style="3" customWidth="1"/>
    <col min="16" max="16" width="14.85546875" style="3" customWidth="1"/>
    <col min="17" max="16384" width="9.140625" style="3"/>
  </cols>
  <sheetData>
    <row r="1" spans="1:18" s="97" customFormat="1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18" s="10" customFormat="1" ht="19.899999999999999" customHeight="1" x14ac:dyDescent="0.35">
      <c r="A2" s="401" t="s">
        <v>280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8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8" s="8" customFormat="1" ht="6" customHeight="1" x14ac:dyDescent="0.35"/>
    <row r="5" spans="1:18" ht="15" customHeight="1" x14ac:dyDescent="0.25">
      <c r="C5" s="398" t="s">
        <v>7</v>
      </c>
      <c r="D5" s="20"/>
      <c r="E5" s="398" t="s">
        <v>8</v>
      </c>
      <c r="F5" s="398" t="s">
        <v>9</v>
      </c>
      <c r="G5" s="20"/>
      <c r="H5" s="398" t="s">
        <v>7</v>
      </c>
      <c r="I5" s="398"/>
      <c r="J5" s="23"/>
      <c r="K5" s="398" t="s">
        <v>8</v>
      </c>
      <c r="L5" s="398"/>
      <c r="M5" s="398" t="s">
        <v>9</v>
      </c>
      <c r="N5" s="398"/>
      <c r="O5" s="20"/>
      <c r="P5" s="397" t="s">
        <v>10</v>
      </c>
    </row>
    <row r="6" spans="1:18" ht="15" customHeight="1" x14ac:dyDescent="0.25">
      <c r="A6" s="17" t="s">
        <v>36</v>
      </c>
      <c r="C6" s="398"/>
      <c r="D6" s="20"/>
      <c r="E6" s="398"/>
      <c r="F6" s="398"/>
      <c r="G6" s="20"/>
      <c r="H6" s="34" t="s">
        <v>116</v>
      </c>
      <c r="I6" s="34" t="s">
        <v>117</v>
      </c>
      <c r="J6" s="34"/>
      <c r="K6" s="34" t="s">
        <v>116</v>
      </c>
      <c r="L6" s="34" t="s">
        <v>117</v>
      </c>
      <c r="M6" s="34" t="s">
        <v>116</v>
      </c>
      <c r="N6" s="34" t="s">
        <v>117</v>
      </c>
      <c r="O6" s="20"/>
      <c r="P6" s="397"/>
    </row>
    <row r="7" spans="1:18" ht="6" customHeight="1" x14ac:dyDescent="0.3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9"/>
    </row>
    <row r="8" spans="1:18" ht="6" customHeight="1" x14ac:dyDescent="0.35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8" ht="15" customHeight="1" x14ac:dyDescent="0.35">
      <c r="A9" s="139" t="s">
        <v>162</v>
      </c>
      <c r="B9" s="35"/>
      <c r="C9" s="274"/>
      <c r="D9" s="277"/>
      <c r="E9" s="274"/>
      <c r="F9" s="274"/>
      <c r="G9" s="277"/>
      <c r="H9" s="274"/>
      <c r="I9" s="274"/>
      <c r="J9" s="277"/>
      <c r="K9" s="274"/>
      <c r="L9" s="274"/>
      <c r="M9" s="274"/>
      <c r="N9" s="274"/>
      <c r="O9" s="78"/>
      <c r="P9" s="282">
        <v>4568</v>
      </c>
      <c r="Q9" s="78"/>
      <c r="R9" s="78"/>
    </row>
    <row r="10" spans="1:18" ht="15" customHeight="1" x14ac:dyDescent="0.35">
      <c r="A10" s="233" t="s">
        <v>236</v>
      </c>
      <c r="B10" s="35"/>
      <c r="C10" s="254">
        <v>18.315570113218619</v>
      </c>
      <c r="D10" s="278"/>
      <c r="E10" s="254">
        <v>16.836140643016069</v>
      </c>
      <c r="F10" s="304">
        <v>19.705655707778277</v>
      </c>
      <c r="G10" s="278"/>
      <c r="H10" s="254">
        <v>20.287035789355723</v>
      </c>
      <c r="I10" s="304">
        <v>10.784551892800874</v>
      </c>
      <c r="J10" s="278"/>
      <c r="K10" s="304">
        <v>17.651731125653871</v>
      </c>
      <c r="L10" s="305">
        <v>12.979015977834102</v>
      </c>
      <c r="M10" s="304">
        <v>22.970826234638356</v>
      </c>
      <c r="N10" s="306">
        <v>9.2749495296695148</v>
      </c>
      <c r="O10" s="78"/>
      <c r="P10" s="282">
        <v>852</v>
      </c>
      <c r="Q10" s="78"/>
      <c r="R10" s="78"/>
    </row>
    <row r="11" spans="1:18" ht="15" customHeight="1" x14ac:dyDescent="0.35">
      <c r="A11" s="233" t="s">
        <v>237</v>
      </c>
      <c r="B11" s="35"/>
      <c r="C11" s="254">
        <v>21.474019488025817</v>
      </c>
      <c r="D11" s="278"/>
      <c r="E11" s="254">
        <v>27.174698343074667</v>
      </c>
      <c r="F11" s="304">
        <v>16.117608983015035</v>
      </c>
      <c r="G11" s="278"/>
      <c r="H11" s="254">
        <v>24.32844436410619</v>
      </c>
      <c r="I11" s="304">
        <v>10.570088463116564</v>
      </c>
      <c r="J11" s="278"/>
      <c r="K11" s="254">
        <v>29.83263119357208</v>
      </c>
      <c r="L11" s="305">
        <v>14.604690999567566</v>
      </c>
      <c r="M11" s="307">
        <v>18.722988484395291</v>
      </c>
      <c r="N11" s="306">
        <v>7.7946292679254778</v>
      </c>
      <c r="O11" s="78"/>
      <c r="P11" s="282">
        <v>1053</v>
      </c>
      <c r="Q11" s="78"/>
      <c r="R11" s="78"/>
    </row>
    <row r="12" spans="1:18" ht="15" customHeight="1" x14ac:dyDescent="0.35">
      <c r="A12" s="233" t="s">
        <v>247</v>
      </c>
      <c r="B12" s="35"/>
      <c r="C12" s="305">
        <v>0.7780014191774266</v>
      </c>
      <c r="D12" s="278"/>
      <c r="E12" s="305">
        <v>0.84577548978446926</v>
      </c>
      <c r="F12" s="313" t="s">
        <v>48</v>
      </c>
      <c r="G12" s="278"/>
      <c r="H12" s="305">
        <v>0.79475412258423694</v>
      </c>
      <c r="I12" s="313" t="s">
        <v>48</v>
      </c>
      <c r="J12" s="278"/>
      <c r="K12" s="313" t="s">
        <v>48</v>
      </c>
      <c r="L12" s="298" t="s">
        <v>48</v>
      </c>
      <c r="M12" s="298" t="s">
        <v>48</v>
      </c>
      <c r="N12" s="298" t="s">
        <v>48</v>
      </c>
      <c r="O12" s="78"/>
      <c r="P12" s="282">
        <v>44</v>
      </c>
      <c r="Q12" s="78"/>
      <c r="R12" s="78"/>
    </row>
    <row r="13" spans="1:18" ht="15" customHeight="1" x14ac:dyDescent="0.35">
      <c r="A13" s="233" t="s">
        <v>238</v>
      </c>
      <c r="B13" s="35"/>
      <c r="C13" s="304">
        <v>9.6456123089470509</v>
      </c>
      <c r="D13" s="278"/>
      <c r="E13" s="304">
        <v>11.234894100875152</v>
      </c>
      <c r="F13" s="304">
        <v>8.1523084582721701</v>
      </c>
      <c r="G13" s="278"/>
      <c r="H13" s="304">
        <v>10.314981717556575</v>
      </c>
      <c r="I13" s="305">
        <v>7.0886146023950243</v>
      </c>
      <c r="J13" s="278"/>
      <c r="K13" s="304">
        <v>11.358197240688</v>
      </c>
      <c r="L13" s="305">
        <v>10.651763728475384</v>
      </c>
      <c r="M13" s="304">
        <v>9.2525725426648808</v>
      </c>
      <c r="N13" s="313" t="s">
        <v>48</v>
      </c>
      <c r="O13" s="78"/>
      <c r="P13" s="282">
        <v>454</v>
      </c>
      <c r="Q13" s="78"/>
      <c r="R13" s="78"/>
    </row>
    <row r="14" spans="1:18" ht="15" customHeight="1" x14ac:dyDescent="0.35">
      <c r="A14" s="233" t="s">
        <v>239</v>
      </c>
      <c r="B14" s="35"/>
      <c r="C14" s="304">
        <v>5.4034271792423674</v>
      </c>
      <c r="D14" s="278"/>
      <c r="E14" s="305">
        <v>3.4639461807390672</v>
      </c>
      <c r="F14" s="304">
        <v>7.2257814389373882</v>
      </c>
      <c r="G14" s="278"/>
      <c r="H14" s="304">
        <v>5.7689705026296938</v>
      </c>
      <c r="I14" s="305">
        <v>4.0070480983871661</v>
      </c>
      <c r="J14" s="278"/>
      <c r="K14" s="305">
        <v>3.7401947084532212</v>
      </c>
      <c r="L14" s="313" t="s">
        <v>48</v>
      </c>
      <c r="M14" s="305">
        <v>7.8350728273545336</v>
      </c>
      <c r="N14" s="298" t="s">
        <v>48</v>
      </c>
      <c r="O14" s="78"/>
      <c r="P14" s="282">
        <v>232</v>
      </c>
      <c r="Q14" s="78"/>
      <c r="R14" s="78"/>
    </row>
    <row r="15" spans="1:18" ht="15" customHeight="1" x14ac:dyDescent="0.35">
      <c r="A15" s="233" t="s">
        <v>240</v>
      </c>
      <c r="B15" s="35"/>
      <c r="C15" s="252">
        <v>11.001586873915842</v>
      </c>
      <c r="D15" s="272"/>
      <c r="E15" s="307">
        <v>11.24920857176887</v>
      </c>
      <c r="F15" s="307">
        <v>10.768919239521097</v>
      </c>
      <c r="G15" s="272"/>
      <c r="H15" s="307">
        <v>10.885503423765279</v>
      </c>
      <c r="I15" s="306">
        <v>11.445026792122153</v>
      </c>
      <c r="J15" s="272"/>
      <c r="K15" s="307">
        <v>11.422590570630071</v>
      </c>
      <c r="L15" s="306">
        <v>10.42924316199243</v>
      </c>
      <c r="M15" s="307">
        <v>10.338534652793733</v>
      </c>
      <c r="N15" s="306">
        <v>12.143798478080498</v>
      </c>
      <c r="O15" s="78"/>
      <c r="P15" s="282">
        <v>493</v>
      </c>
      <c r="Q15" s="78"/>
      <c r="R15" s="78"/>
    </row>
    <row r="16" spans="1:18" ht="15" customHeight="1" x14ac:dyDescent="0.35">
      <c r="A16" s="233" t="s">
        <v>241</v>
      </c>
      <c r="B16" s="35"/>
      <c r="C16" s="254">
        <v>36.353370574939419</v>
      </c>
      <c r="D16" s="278"/>
      <c r="E16" s="254">
        <v>39.620461588464146</v>
      </c>
      <c r="F16" s="254">
        <v>33.283581683012727</v>
      </c>
      <c r="G16" s="278"/>
      <c r="H16" s="254">
        <v>38.401161812152672</v>
      </c>
      <c r="I16" s="304">
        <v>28.530787962554555</v>
      </c>
      <c r="J16" s="278"/>
      <c r="K16" s="254">
        <v>40.938988302384793</v>
      </c>
      <c r="L16" s="304">
        <v>33.384829836710288</v>
      </c>
      <c r="M16" s="252">
        <v>35.816642997273689</v>
      </c>
      <c r="N16" s="307">
        <v>25.191625050780068</v>
      </c>
      <c r="O16" s="78"/>
      <c r="P16" s="282">
        <v>1716</v>
      </c>
      <c r="Q16" s="78"/>
      <c r="R16" s="78"/>
    </row>
    <row r="17" spans="1:18" ht="15" customHeight="1" x14ac:dyDescent="0.35">
      <c r="A17" s="233" t="s">
        <v>242</v>
      </c>
      <c r="B17" s="35"/>
      <c r="C17" s="254">
        <v>9.633384798089617</v>
      </c>
      <c r="D17" s="278"/>
      <c r="E17" s="304">
        <v>11.133524142025756</v>
      </c>
      <c r="F17" s="304">
        <v>8.2238400148885358</v>
      </c>
      <c r="G17" s="278"/>
      <c r="H17" s="304">
        <v>9.9845205467262481</v>
      </c>
      <c r="I17" s="305">
        <v>8.2920427941020023</v>
      </c>
      <c r="J17" s="278"/>
      <c r="K17" s="304">
        <v>11.259322006729832</v>
      </c>
      <c r="L17" s="305">
        <v>10.538595612198206</v>
      </c>
      <c r="M17" s="304">
        <v>8.6862645897906337</v>
      </c>
      <c r="N17" s="298" t="s">
        <v>48</v>
      </c>
      <c r="O17" s="78"/>
      <c r="P17" s="282">
        <v>487</v>
      </c>
      <c r="Q17" s="78"/>
      <c r="R17" s="78"/>
    </row>
    <row r="18" spans="1:18" ht="15" customHeight="1" x14ac:dyDescent="0.35">
      <c r="A18" s="233" t="s">
        <v>243</v>
      </c>
      <c r="B18" s="35"/>
      <c r="C18" s="304">
        <v>9.8729724008956534</v>
      </c>
      <c r="D18" s="278"/>
      <c r="E18" s="304">
        <v>9.2777520293335201</v>
      </c>
      <c r="F18" s="304">
        <v>10.432246959610422</v>
      </c>
      <c r="G18" s="278"/>
      <c r="H18" s="304">
        <v>10.285656808967246</v>
      </c>
      <c r="I18" s="305">
        <v>8.2965139141523139</v>
      </c>
      <c r="J18" s="278"/>
      <c r="K18" s="304">
        <v>9.3309663349502685</v>
      </c>
      <c r="L18" s="305">
        <v>9.0260887067419198</v>
      </c>
      <c r="M18" s="304">
        <v>11.257912202303942</v>
      </c>
      <c r="N18" s="305">
        <v>7.7946292679254778</v>
      </c>
      <c r="O18" s="78"/>
      <c r="P18" s="282">
        <v>455</v>
      </c>
      <c r="Q18" s="78"/>
      <c r="R18" s="78"/>
    </row>
    <row r="19" spans="1:18" ht="15" customHeight="1" x14ac:dyDescent="0.35">
      <c r="A19" s="233" t="s">
        <v>244</v>
      </c>
      <c r="B19" s="35"/>
      <c r="C19" s="254">
        <v>13.438741170097849</v>
      </c>
      <c r="D19" s="278"/>
      <c r="E19" s="254">
        <v>17.184153019347956</v>
      </c>
      <c r="F19" s="304">
        <v>9.9195176030403172</v>
      </c>
      <c r="G19" s="278"/>
      <c r="H19" s="254">
        <v>15.478098461424903</v>
      </c>
      <c r="I19" s="305">
        <v>5.6483763137239995</v>
      </c>
      <c r="J19" s="278"/>
      <c r="K19" s="304">
        <v>18.660340169657218</v>
      </c>
      <c r="L19" s="305">
        <v>10.202906929438075</v>
      </c>
      <c r="M19" s="304">
        <v>12.23730812368075</v>
      </c>
      <c r="N19" s="298" t="s">
        <v>48</v>
      </c>
      <c r="O19" s="78"/>
      <c r="P19" s="282">
        <v>667</v>
      </c>
      <c r="Q19" s="78"/>
      <c r="R19" s="78"/>
    </row>
    <row r="20" spans="1:18" ht="15" customHeight="1" x14ac:dyDescent="0.35">
      <c r="A20" s="233" t="s">
        <v>245</v>
      </c>
      <c r="B20" s="35"/>
      <c r="C20" s="304">
        <v>6.4988939954255978</v>
      </c>
      <c r="D20" s="278"/>
      <c r="E20" s="304">
        <v>5.7236686166545514</v>
      </c>
      <c r="F20" s="304">
        <v>7.2273029214823055</v>
      </c>
      <c r="G20" s="278"/>
      <c r="H20" s="304">
        <v>6.6891831195361826</v>
      </c>
      <c r="I20" s="305">
        <v>5.7719876748286367</v>
      </c>
      <c r="J20" s="278"/>
      <c r="K20" s="305">
        <v>5.8197454979704979</v>
      </c>
      <c r="L20" s="313" t="s">
        <v>48</v>
      </c>
      <c r="M20" s="306">
        <v>7.5746171316514159</v>
      </c>
      <c r="N20" s="298" t="s">
        <v>48</v>
      </c>
      <c r="O20" s="78"/>
      <c r="P20" s="282">
        <v>292</v>
      </c>
      <c r="Q20" s="78"/>
      <c r="R20" s="78"/>
    </row>
    <row r="21" spans="1:18" ht="15" customHeight="1" x14ac:dyDescent="0.35">
      <c r="A21" s="233" t="s">
        <v>246</v>
      </c>
      <c r="B21" s="63"/>
      <c r="C21" s="254">
        <v>45.516912072016083</v>
      </c>
      <c r="D21" s="278"/>
      <c r="E21" s="254">
        <v>49.030971983033403</v>
      </c>
      <c r="F21" s="254">
        <v>42.215068922943601</v>
      </c>
      <c r="G21" s="278"/>
      <c r="H21" s="254">
        <v>45.875340941465645</v>
      </c>
      <c r="I21" s="254">
        <v>44.147710274988924</v>
      </c>
      <c r="J21" s="278"/>
      <c r="K21" s="254">
        <v>49.570200563919641</v>
      </c>
      <c r="L21" s="304">
        <v>46.480829596893003</v>
      </c>
      <c r="M21" s="252">
        <v>42.112501263764209</v>
      </c>
      <c r="N21" s="307">
        <v>42.542725046096201</v>
      </c>
      <c r="O21" s="78"/>
      <c r="P21" s="282">
        <v>2146</v>
      </c>
      <c r="Q21" s="78"/>
      <c r="R21" s="78"/>
    </row>
    <row r="22" spans="1:18" ht="15" customHeight="1" x14ac:dyDescent="0.35">
      <c r="A22" s="233" t="s">
        <v>153</v>
      </c>
      <c r="B22" s="63"/>
      <c r="C22" s="252">
        <v>16.249370445483578</v>
      </c>
      <c r="D22" s="272"/>
      <c r="E22" s="307">
        <v>15.059923623169198</v>
      </c>
      <c r="F22" s="307">
        <v>17.366985665739872</v>
      </c>
      <c r="G22" s="272"/>
      <c r="H22" s="252">
        <v>15.084013793346188</v>
      </c>
      <c r="I22" s="307">
        <v>20.701044287316961</v>
      </c>
      <c r="J22" s="272"/>
      <c r="K22" s="307">
        <v>14.224616989436493</v>
      </c>
      <c r="L22" s="306">
        <v>19.010290735768447</v>
      </c>
      <c r="M22" s="307">
        <v>15.959222251331044</v>
      </c>
      <c r="N22" s="307">
        <v>21.864137169218083</v>
      </c>
      <c r="O22" s="78"/>
      <c r="P22" s="282">
        <v>717</v>
      </c>
      <c r="Q22" s="78"/>
      <c r="R22" s="78"/>
    </row>
    <row r="23" spans="1:18" ht="6.6" customHeight="1" x14ac:dyDescent="0.35">
      <c r="A23" s="138"/>
      <c r="B23" s="63"/>
      <c r="C23" s="274"/>
      <c r="D23" s="278"/>
      <c r="E23" s="274"/>
      <c r="F23" s="274"/>
      <c r="G23" s="278"/>
      <c r="H23" s="274"/>
      <c r="I23" s="274"/>
      <c r="J23" s="278"/>
      <c r="K23" s="274"/>
      <c r="L23" s="274"/>
      <c r="M23" s="274"/>
      <c r="N23" s="274"/>
      <c r="O23" s="78"/>
      <c r="P23" s="282"/>
      <c r="Q23" s="78"/>
      <c r="R23" s="78"/>
    </row>
    <row r="24" spans="1:18" ht="15" customHeight="1" x14ac:dyDescent="0.35">
      <c r="A24" s="82" t="s">
        <v>163</v>
      </c>
      <c r="B24" s="63"/>
      <c r="C24" s="274"/>
      <c r="D24" s="278"/>
      <c r="E24" s="274"/>
      <c r="F24" s="274"/>
      <c r="G24" s="278"/>
      <c r="H24" s="274"/>
      <c r="I24" s="274"/>
      <c r="J24" s="278"/>
      <c r="K24" s="274"/>
      <c r="L24" s="274"/>
      <c r="M24" s="274"/>
      <c r="N24" s="275"/>
      <c r="O24" s="78"/>
      <c r="P24" s="282">
        <v>4568</v>
      </c>
      <c r="Q24" s="78"/>
      <c r="R24" s="78"/>
    </row>
    <row r="25" spans="1:18" ht="15" customHeight="1" x14ac:dyDescent="0.35">
      <c r="A25" s="234" t="s">
        <v>236</v>
      </c>
      <c r="B25" s="63"/>
      <c r="C25" s="304">
        <v>8.1687885115497512</v>
      </c>
      <c r="D25" s="278"/>
      <c r="E25" s="305">
        <v>3.5973621243432703</v>
      </c>
      <c r="F25" s="304">
        <v>12.464142967735066</v>
      </c>
      <c r="G25" s="278"/>
      <c r="H25" s="304">
        <v>8.9297005283240374</v>
      </c>
      <c r="I25" s="305">
        <v>5.2620971438917215</v>
      </c>
      <c r="J25" s="278"/>
      <c r="K25" s="305">
        <v>3.4097231278635376</v>
      </c>
      <c r="L25" s="313" t="s">
        <v>48</v>
      </c>
      <c r="M25" s="304">
        <v>14.551237502620301</v>
      </c>
      <c r="N25" s="298" t="s">
        <v>48</v>
      </c>
      <c r="O25" s="78"/>
      <c r="P25" s="282">
        <v>336</v>
      </c>
      <c r="Q25" s="78"/>
      <c r="R25" s="78"/>
    </row>
    <row r="26" spans="1:18" ht="15" customHeight="1" x14ac:dyDescent="0.35">
      <c r="A26" s="234" t="s">
        <v>237</v>
      </c>
      <c r="B26" s="63"/>
      <c r="C26" s="304">
        <v>7.407067194132809</v>
      </c>
      <c r="D26" s="278"/>
      <c r="E26" s="304">
        <v>8.5011733584100053</v>
      </c>
      <c r="F26" s="305">
        <v>6.3790349367569448</v>
      </c>
      <c r="G26" s="278"/>
      <c r="H26" s="304">
        <v>8.2012188078980994</v>
      </c>
      <c r="I26" s="305">
        <v>4.3734002399309047</v>
      </c>
      <c r="J26" s="278"/>
      <c r="K26" s="304">
        <v>8.9357160151301009</v>
      </c>
      <c r="L26" s="313" t="s">
        <v>48</v>
      </c>
      <c r="M26" s="306">
        <v>7.4532079179208344</v>
      </c>
      <c r="N26" s="298" t="s">
        <v>48</v>
      </c>
      <c r="O26" s="78"/>
      <c r="P26" s="282">
        <v>359</v>
      </c>
      <c r="Q26" s="78"/>
      <c r="R26" s="78"/>
    </row>
    <row r="27" spans="1:18" ht="15" customHeight="1" x14ac:dyDescent="0.35">
      <c r="A27" s="234" t="s">
        <v>247</v>
      </c>
      <c r="B27" s="63"/>
      <c r="C27" s="305">
        <v>0.8396385443546438</v>
      </c>
      <c r="D27" s="278"/>
      <c r="E27" s="313" t="s">
        <v>48</v>
      </c>
      <c r="F27" s="313" t="s">
        <v>48</v>
      </c>
      <c r="G27" s="278"/>
      <c r="H27" s="313" t="s">
        <v>48</v>
      </c>
      <c r="I27" s="313" t="s">
        <v>48</v>
      </c>
      <c r="J27" s="278"/>
      <c r="K27" s="313" t="s">
        <v>48</v>
      </c>
      <c r="L27" s="298" t="s">
        <v>48</v>
      </c>
      <c r="M27" s="298" t="s">
        <v>48</v>
      </c>
      <c r="N27" s="298" t="s">
        <v>48</v>
      </c>
      <c r="O27" s="78"/>
      <c r="P27" s="282">
        <v>36</v>
      </c>
      <c r="Q27" s="78"/>
      <c r="R27" s="78"/>
    </row>
    <row r="28" spans="1:18" ht="15" customHeight="1" x14ac:dyDescent="0.35">
      <c r="A28" s="235" t="s">
        <v>238</v>
      </c>
      <c r="B28" s="35"/>
      <c r="C28" s="252">
        <v>10.184871501880405</v>
      </c>
      <c r="D28" s="272"/>
      <c r="E28" s="307">
        <v>12.184200155960792</v>
      </c>
      <c r="F28" s="307">
        <v>8.3062838322382593</v>
      </c>
      <c r="G28" s="272"/>
      <c r="H28" s="307">
        <v>10.776525209753013</v>
      </c>
      <c r="I28" s="306">
        <v>7.9247485344357145</v>
      </c>
      <c r="J28" s="272"/>
      <c r="K28" s="307">
        <v>11.820735215787689</v>
      </c>
      <c r="L28" s="306">
        <v>13.903113771942314</v>
      </c>
      <c r="M28" s="307">
        <v>9.7131032549157776</v>
      </c>
      <c r="N28" s="298" t="s">
        <v>48</v>
      </c>
      <c r="O28" s="78"/>
      <c r="P28" s="282">
        <v>490</v>
      </c>
      <c r="Q28" s="78"/>
      <c r="R28" s="78"/>
    </row>
    <row r="29" spans="1:18" ht="15" customHeight="1" x14ac:dyDescent="0.35">
      <c r="A29" s="234" t="s">
        <v>239</v>
      </c>
      <c r="B29" s="63"/>
      <c r="C29" s="304">
        <v>7.2405934760455342</v>
      </c>
      <c r="D29" s="278"/>
      <c r="E29" s="305">
        <v>3.0824336065419393</v>
      </c>
      <c r="F29" s="304">
        <v>11.147638895170747</v>
      </c>
      <c r="G29" s="278"/>
      <c r="H29" s="304">
        <v>7.5264389494706885</v>
      </c>
      <c r="I29" s="305">
        <v>6.1486609637805181</v>
      </c>
      <c r="J29" s="278"/>
      <c r="K29" s="305">
        <v>3.046716161482244</v>
      </c>
      <c r="L29" s="313" t="s">
        <v>48</v>
      </c>
      <c r="M29" s="304">
        <v>12.0885821359942</v>
      </c>
      <c r="N29" s="305">
        <v>8.1417614395922158</v>
      </c>
      <c r="O29" s="78"/>
      <c r="P29" s="282">
        <v>310</v>
      </c>
      <c r="Q29" s="78"/>
      <c r="R29" s="78"/>
    </row>
    <row r="30" spans="1:18" ht="15" customHeight="1" x14ac:dyDescent="0.25">
      <c r="A30" s="234" t="s">
        <v>240</v>
      </c>
      <c r="B30" s="63"/>
      <c r="C30" s="304">
        <v>10.02183471408271</v>
      </c>
      <c r="D30" s="278"/>
      <c r="E30" s="304">
        <v>9.0280438003965742</v>
      </c>
      <c r="F30" s="304">
        <v>10.955609835468168</v>
      </c>
      <c r="G30" s="278"/>
      <c r="H30" s="304">
        <v>9.0163231130215546</v>
      </c>
      <c r="I30" s="304">
        <v>13.862898892927964</v>
      </c>
      <c r="J30" s="278"/>
      <c r="K30" s="304">
        <v>8.1678729600449049</v>
      </c>
      <c r="L30" s="305">
        <v>13.095999760182671</v>
      </c>
      <c r="M30" s="304">
        <v>9.8803835175817269</v>
      </c>
      <c r="N30" s="306">
        <v>14.39045947182794</v>
      </c>
      <c r="O30" s="78"/>
      <c r="P30" s="282">
        <v>429</v>
      </c>
      <c r="Q30" s="78"/>
      <c r="R30" s="78"/>
    </row>
    <row r="31" spans="1:18" ht="15" customHeight="1" x14ac:dyDescent="0.25">
      <c r="A31" s="234" t="s">
        <v>241</v>
      </c>
      <c r="B31" s="63"/>
      <c r="C31" s="254">
        <v>60.061272576913382</v>
      </c>
      <c r="D31" s="278"/>
      <c r="E31" s="254">
        <v>67.087545620644391</v>
      </c>
      <c r="F31" s="254">
        <v>53.459321528720608</v>
      </c>
      <c r="G31" s="278"/>
      <c r="H31" s="254">
        <v>63.472868687526706</v>
      </c>
      <c r="I31" s="254">
        <v>47.028941970947763</v>
      </c>
      <c r="J31" s="278"/>
      <c r="K31" s="254">
        <v>69.851321725089676</v>
      </c>
      <c r="L31" s="254">
        <v>54.016979928140728</v>
      </c>
      <c r="M31" s="252">
        <v>56.977061370185098</v>
      </c>
      <c r="N31" s="307">
        <v>42.221773475560852</v>
      </c>
      <c r="O31" s="78"/>
      <c r="P31" s="282">
        <v>2847</v>
      </c>
      <c r="Q31" s="78"/>
      <c r="R31" s="78"/>
    </row>
    <row r="32" spans="1:18" ht="15" customHeight="1" x14ac:dyDescent="0.25">
      <c r="A32" s="234" t="s">
        <v>242</v>
      </c>
      <c r="B32" s="63"/>
      <c r="C32" s="254">
        <v>17.922459075986662</v>
      </c>
      <c r="D32" s="278"/>
      <c r="E32" s="254">
        <v>22.695382177734107</v>
      </c>
      <c r="F32" s="304">
        <v>13.437776445747678</v>
      </c>
      <c r="G32" s="278"/>
      <c r="H32" s="254">
        <v>19.315906660568384</v>
      </c>
      <c r="I32" s="304">
        <v>12.599475634933677</v>
      </c>
      <c r="J32" s="278"/>
      <c r="K32" s="254">
        <v>23.902905642373248</v>
      </c>
      <c r="L32" s="305">
        <v>16.984711640993471</v>
      </c>
      <c r="M32" s="304">
        <v>14.644513553935711</v>
      </c>
      <c r="N32" s="306">
        <v>9.5828107996391712</v>
      </c>
      <c r="O32" s="78"/>
      <c r="P32" s="282">
        <v>911</v>
      </c>
      <c r="Q32" s="78"/>
      <c r="R32" s="78"/>
    </row>
    <row r="33" spans="1:18" ht="15" customHeight="1" x14ac:dyDescent="0.25">
      <c r="A33" s="234" t="s">
        <v>243</v>
      </c>
      <c r="B33" s="63"/>
      <c r="C33" s="304">
        <v>5.2211936897571354</v>
      </c>
      <c r="D33" s="278"/>
      <c r="E33" s="304">
        <v>5.7544734530982327</v>
      </c>
      <c r="F33" s="305">
        <v>4.7201190986249335</v>
      </c>
      <c r="G33" s="278"/>
      <c r="H33" s="304">
        <v>5.4133155209707784</v>
      </c>
      <c r="I33" s="305">
        <v>4.4872864100499754</v>
      </c>
      <c r="J33" s="278"/>
      <c r="K33" s="304">
        <v>5.8450993081473994</v>
      </c>
      <c r="L33" s="313" t="s">
        <v>48</v>
      </c>
      <c r="M33" s="305">
        <v>4.9735875386943933</v>
      </c>
      <c r="N33" s="313" t="s">
        <v>48</v>
      </c>
      <c r="O33" s="78"/>
      <c r="P33" s="282">
        <v>248</v>
      </c>
      <c r="Q33" s="78"/>
      <c r="R33" s="78"/>
    </row>
    <row r="34" spans="1:18" ht="15" customHeight="1" x14ac:dyDescent="0.25">
      <c r="A34" s="235" t="s">
        <v>244</v>
      </c>
      <c r="B34" s="35"/>
      <c r="C34" s="307">
        <v>8.8125979627464019</v>
      </c>
      <c r="D34" s="272"/>
      <c r="E34" s="307">
        <v>13.097280387082272</v>
      </c>
      <c r="F34" s="306">
        <v>4.7866707825089048</v>
      </c>
      <c r="G34" s="272"/>
      <c r="H34" s="307">
        <v>9.7509574787284343</v>
      </c>
      <c r="I34" s="306">
        <v>5.2280554075802055</v>
      </c>
      <c r="J34" s="272"/>
      <c r="K34" s="307">
        <v>13.768313538828616</v>
      </c>
      <c r="L34" s="306">
        <v>9.9238023048165367</v>
      </c>
      <c r="M34" s="306">
        <v>5.6596878969211186</v>
      </c>
      <c r="N34" s="298" t="s">
        <v>48</v>
      </c>
      <c r="O34" s="78"/>
      <c r="P34" s="282">
        <v>472</v>
      </c>
      <c r="Q34" s="78"/>
      <c r="R34" s="78"/>
    </row>
    <row r="35" spans="1:18" ht="15" customHeight="1" x14ac:dyDescent="0.25">
      <c r="A35" s="195" t="s">
        <v>245</v>
      </c>
      <c r="B35" s="64"/>
      <c r="C35" s="345">
        <v>5.6448833244265408</v>
      </c>
      <c r="D35" s="279"/>
      <c r="E35" s="345">
        <v>5.0651101510715693</v>
      </c>
      <c r="F35" s="346">
        <v>6.189643553031889</v>
      </c>
      <c r="G35" s="271"/>
      <c r="H35" s="345">
        <v>5.6478409951737678</v>
      </c>
      <c r="I35" s="346">
        <v>5.633584993161227</v>
      </c>
      <c r="J35" s="271"/>
      <c r="K35" s="346">
        <v>4.844077431220521</v>
      </c>
      <c r="L35" s="347" t="s">
        <v>48</v>
      </c>
      <c r="M35" s="346">
        <v>6.466392642319609</v>
      </c>
      <c r="N35" s="347" t="s">
        <v>48</v>
      </c>
      <c r="O35" s="82"/>
      <c r="P35" s="282">
        <v>250</v>
      </c>
      <c r="Q35" s="78"/>
      <c r="R35" s="78"/>
    </row>
    <row r="36" spans="1:18" ht="15" customHeight="1" x14ac:dyDescent="0.25">
      <c r="A36" s="235" t="s">
        <v>153</v>
      </c>
      <c r="B36" s="35"/>
      <c r="C36" s="252">
        <v>25.059568725766784</v>
      </c>
      <c r="D36" s="272"/>
      <c r="E36" s="252">
        <v>21.46701203417809</v>
      </c>
      <c r="F36" s="252">
        <v>28.435168174879394</v>
      </c>
      <c r="G36" s="272"/>
      <c r="H36" s="252">
        <v>22.893513740950112</v>
      </c>
      <c r="I36" s="307">
        <v>33.33392001401451</v>
      </c>
      <c r="J36" s="272"/>
      <c r="K36" s="252">
        <v>20.089074684937401</v>
      </c>
      <c r="L36" s="307">
        <v>27.983611050443201</v>
      </c>
      <c r="M36" s="252">
        <v>25.749550405922072</v>
      </c>
      <c r="N36" s="307">
        <v>37.014471958325295</v>
      </c>
      <c r="O36" s="78"/>
      <c r="P36" s="282">
        <v>1070</v>
      </c>
      <c r="Q36" s="78"/>
      <c r="R36" s="78"/>
    </row>
    <row r="37" spans="1:18" ht="15" customHeight="1" thickBot="1" x14ac:dyDescent="0.3">
      <c r="A37" s="31"/>
      <c r="B37" s="63"/>
      <c r="C37" s="121"/>
      <c r="D37" s="61"/>
      <c r="E37" s="62"/>
      <c r="F37" s="62"/>
      <c r="G37" s="55"/>
      <c r="H37" s="62"/>
      <c r="I37" s="62"/>
      <c r="J37" s="55"/>
      <c r="K37" s="62"/>
      <c r="L37" s="62"/>
      <c r="M37" s="62"/>
      <c r="N37" s="62"/>
      <c r="O37" s="78"/>
      <c r="P37" s="69"/>
      <c r="Q37" s="78"/>
      <c r="R37" s="78"/>
    </row>
    <row r="38" spans="1:18" s="57" customFormat="1" ht="15" customHeight="1" thickBot="1" x14ac:dyDescent="0.3">
      <c r="A38" s="42" t="s">
        <v>57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8" s="57" customFormat="1" ht="15" customHeight="1" x14ac:dyDescent="0.25">
      <c r="A39" s="385"/>
      <c r="B39" s="386"/>
      <c r="C39" s="110" t="s">
        <v>56</v>
      </c>
      <c r="D39" s="109"/>
      <c r="E39" s="109"/>
      <c r="F39" s="109"/>
      <c r="G39" s="109"/>
      <c r="H39" s="109"/>
      <c r="I39" s="108" t="s">
        <v>55</v>
      </c>
      <c r="J39" s="38"/>
    </row>
    <row r="40" spans="1:18" s="57" customFormat="1" ht="15" customHeight="1" x14ac:dyDescent="0.25">
      <c r="A40" s="387"/>
      <c r="B40" s="388"/>
      <c r="C40" s="107" t="s">
        <v>54</v>
      </c>
      <c r="D40" s="106"/>
      <c r="E40" s="106"/>
      <c r="F40" s="106"/>
      <c r="G40" s="106"/>
      <c r="H40" s="106"/>
      <c r="I40" s="105" t="s">
        <v>53</v>
      </c>
      <c r="J40" s="39"/>
    </row>
    <row r="41" spans="1:18" s="57" customFormat="1" ht="15" customHeight="1" x14ac:dyDescent="0.25">
      <c r="A41" s="389"/>
      <c r="B41" s="390"/>
      <c r="C41" s="107" t="s">
        <v>52</v>
      </c>
      <c r="D41" s="106"/>
      <c r="E41" s="106"/>
      <c r="F41" s="106"/>
      <c r="G41" s="106"/>
      <c r="H41" s="106"/>
      <c r="I41" s="105" t="s">
        <v>51</v>
      </c>
      <c r="J41" s="39"/>
    </row>
    <row r="42" spans="1:18" s="57" customFormat="1" ht="15" customHeight="1" x14ac:dyDescent="0.25">
      <c r="A42" s="379"/>
      <c r="B42" s="380"/>
      <c r="C42" s="107" t="s">
        <v>50</v>
      </c>
      <c r="D42" s="106"/>
      <c r="E42" s="106"/>
      <c r="F42" s="106"/>
      <c r="G42" s="106"/>
      <c r="H42" s="106"/>
      <c r="I42" s="105" t="s">
        <v>49</v>
      </c>
      <c r="J42" s="39"/>
    </row>
    <row r="43" spans="1:18" s="57" customFormat="1" ht="15" customHeight="1" thickBot="1" x14ac:dyDescent="0.3">
      <c r="A43" s="381" t="s">
        <v>48</v>
      </c>
      <c r="B43" s="382"/>
      <c r="C43" s="104" t="s">
        <v>47</v>
      </c>
      <c r="D43" s="102"/>
      <c r="E43" s="102"/>
      <c r="F43" s="102"/>
      <c r="G43" s="102"/>
      <c r="H43" s="102"/>
      <c r="I43" s="103"/>
      <c r="J43" s="41"/>
    </row>
    <row r="44" spans="1:18" s="57" customFormat="1" ht="15" customHeight="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</row>
    <row r="45" spans="1:18" s="57" customFormat="1" ht="15" customHeight="1" x14ac:dyDescent="0.25">
      <c r="A45" s="97" t="s">
        <v>89</v>
      </c>
      <c r="B45" s="97"/>
      <c r="C45" s="97"/>
      <c r="D45" s="97"/>
      <c r="E45" s="97"/>
      <c r="F45" s="97"/>
      <c r="G45" s="97"/>
      <c r="H45" s="97"/>
      <c r="I45" s="97"/>
      <c r="J45" s="97"/>
    </row>
    <row r="46" spans="1:18" s="57" customFormat="1" ht="15" customHeight="1" x14ac:dyDescent="0.25">
      <c r="A46" s="72" t="s">
        <v>305</v>
      </c>
      <c r="B46" s="97"/>
      <c r="C46" s="97"/>
      <c r="D46" s="97"/>
      <c r="E46" s="97"/>
      <c r="F46" s="97"/>
      <c r="G46" s="97"/>
      <c r="H46" s="97"/>
      <c r="I46" s="97"/>
      <c r="J46" s="97"/>
    </row>
    <row r="47" spans="1:18" s="57" customFormat="1" ht="15" customHeight="1" x14ac:dyDescent="0.25"/>
  </sheetData>
  <mergeCells count="13">
    <mergeCell ref="A2:P2"/>
    <mergeCell ref="C5:C6"/>
    <mergeCell ref="E5:E6"/>
    <mergeCell ref="F5:F6"/>
    <mergeCell ref="P5:P6"/>
    <mergeCell ref="H5:I5"/>
    <mergeCell ref="K5:L5"/>
    <mergeCell ref="M5:N5"/>
    <mergeCell ref="A39:B39"/>
    <mergeCell ref="A40:B40"/>
    <mergeCell ref="A41:B41"/>
    <mergeCell ref="A42:B42"/>
    <mergeCell ref="A43:B43"/>
  </mergeCells>
  <conditionalFormatting sqref="D35">
    <cfRule type="cellIs" dxfId="0" priority="1" operator="between">
      <formula>0.05</formula>
      <formula>0.0999999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  <pageSetUpPr fitToPage="1"/>
  </sheetPr>
  <dimension ref="A1:AB81"/>
  <sheetViews>
    <sheetView zoomScaleNormal="100" workbookViewId="0"/>
  </sheetViews>
  <sheetFormatPr defaultColWidth="9.140625" defaultRowHeight="15" x14ac:dyDescent="0.25"/>
  <cols>
    <col min="1" max="1" width="42.7109375" style="3" customWidth="1"/>
    <col min="2" max="2" width="2.7109375" style="3" customWidth="1"/>
    <col min="3" max="7" width="7.140625" style="97" customWidth="1"/>
    <col min="8" max="8" width="2.7109375" style="149" customWidth="1"/>
    <col min="9" max="13" width="7.140625" style="149" customWidth="1"/>
    <col min="14" max="14" width="2.7109375" style="149" customWidth="1"/>
    <col min="15" max="17" width="7.140625" style="149" customWidth="1"/>
    <col min="18" max="18" width="2.7109375" style="97" customWidth="1"/>
    <col min="19" max="19" width="7.140625" style="97" customWidth="1"/>
    <col min="20" max="28" width="9.140625" style="97"/>
    <col min="29" max="16384" width="9.140625" style="3"/>
  </cols>
  <sheetData>
    <row r="1" spans="1:28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28" s="10" customFormat="1" ht="20.25" customHeight="1" x14ac:dyDescent="0.35">
      <c r="A2" s="401" t="s">
        <v>281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28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28" s="8" customFormat="1" ht="6" customHeight="1" x14ac:dyDescent="0.35"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8" ht="180" customHeight="1" x14ac:dyDescent="0.25">
      <c r="A5" s="17" t="s">
        <v>36</v>
      </c>
      <c r="C5" s="154" t="s">
        <v>103</v>
      </c>
      <c r="D5" s="154" t="s">
        <v>115</v>
      </c>
      <c r="E5" s="154" t="s">
        <v>105</v>
      </c>
      <c r="F5" s="154" t="s">
        <v>106</v>
      </c>
      <c r="G5" s="154" t="s">
        <v>108</v>
      </c>
      <c r="H5" s="154"/>
      <c r="I5" s="154" t="s">
        <v>104</v>
      </c>
      <c r="J5" s="154" t="s">
        <v>107</v>
      </c>
      <c r="K5" s="154" t="s">
        <v>114</v>
      </c>
      <c r="L5" s="154" t="s">
        <v>109</v>
      </c>
      <c r="M5" s="154" t="s">
        <v>113</v>
      </c>
      <c r="N5" s="154"/>
      <c r="O5" s="36" t="s">
        <v>110</v>
      </c>
      <c r="P5" s="36" t="s">
        <v>111</v>
      </c>
      <c r="Q5" s="36" t="s">
        <v>112</v>
      </c>
      <c r="R5" s="33"/>
      <c r="S5" s="221" t="s">
        <v>6</v>
      </c>
    </row>
    <row r="6" spans="1:28" ht="6" customHeight="1" x14ac:dyDescent="0.35">
      <c r="A6" s="4"/>
      <c r="B6" s="4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98"/>
      <c r="S6" s="98"/>
    </row>
    <row r="7" spans="1:28" s="97" customFormat="1" ht="6" customHeight="1" x14ac:dyDescent="0.35"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28" s="97" customFormat="1" ht="15" customHeight="1" x14ac:dyDescent="0.35">
      <c r="A8" s="139" t="s">
        <v>162</v>
      </c>
      <c r="B8" s="35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65"/>
      <c r="S8" s="265"/>
    </row>
    <row r="9" spans="1:28" s="97" customFormat="1" ht="15" customHeight="1" x14ac:dyDescent="0.35">
      <c r="A9" s="233" t="s">
        <v>236</v>
      </c>
      <c r="B9" s="35"/>
      <c r="C9" s="306">
        <v>16.069511416074413</v>
      </c>
      <c r="D9" s="298" t="s">
        <v>48</v>
      </c>
      <c r="E9" s="306">
        <v>15.624393065190262</v>
      </c>
      <c r="F9" s="356" t="s">
        <v>304</v>
      </c>
      <c r="G9" s="307">
        <v>18.618224602920421</v>
      </c>
      <c r="H9" s="252"/>
      <c r="I9" s="306">
        <v>21.663570179962928</v>
      </c>
      <c r="J9" s="306">
        <v>19.943611754164575</v>
      </c>
      <c r="K9" s="306">
        <v>23.790517845877183</v>
      </c>
      <c r="L9" s="306">
        <v>24.343391085001517</v>
      </c>
      <c r="M9" s="307">
        <v>19.296428303632013</v>
      </c>
      <c r="N9" s="252"/>
      <c r="O9" s="306">
        <v>19.034704935198356</v>
      </c>
      <c r="P9" s="306">
        <v>18.472398446250775</v>
      </c>
      <c r="Q9" s="308">
        <v>17.773452580319514</v>
      </c>
      <c r="R9" s="265"/>
      <c r="S9" s="254">
        <v>18.315570113218619</v>
      </c>
    </row>
    <row r="10" spans="1:28" s="97" customFormat="1" ht="15" customHeight="1" x14ac:dyDescent="0.35">
      <c r="A10" s="138" t="s">
        <v>237</v>
      </c>
      <c r="B10" s="35"/>
      <c r="C10" s="306">
        <v>20.056573481263147</v>
      </c>
      <c r="D10" s="306">
        <v>16.347678824060793</v>
      </c>
      <c r="E10" s="306">
        <v>13.302889833499618</v>
      </c>
      <c r="F10" s="356" t="s">
        <v>304</v>
      </c>
      <c r="G10" s="307">
        <v>22.551749206128022</v>
      </c>
      <c r="H10" s="252"/>
      <c r="I10" s="306">
        <v>26.779080480833954</v>
      </c>
      <c r="J10" s="306">
        <v>26.307511352219016</v>
      </c>
      <c r="K10" s="306">
        <v>23.375816671672482</v>
      </c>
      <c r="L10" s="306">
        <v>24.225498481968263</v>
      </c>
      <c r="M10" s="307">
        <v>21.922309369558029</v>
      </c>
      <c r="N10" s="252"/>
      <c r="O10" s="306">
        <v>28.867534924278349</v>
      </c>
      <c r="P10" s="307">
        <v>27.251939230698969</v>
      </c>
      <c r="Q10" s="308">
        <v>28.094680637165837</v>
      </c>
      <c r="R10" s="265"/>
      <c r="S10" s="254">
        <v>21.474019488025817</v>
      </c>
    </row>
    <row r="11" spans="1:28" s="97" customFormat="1" ht="15" customHeight="1" x14ac:dyDescent="0.35">
      <c r="A11" s="138" t="s">
        <v>247</v>
      </c>
      <c r="B11" s="35"/>
      <c r="C11" s="298" t="s">
        <v>48</v>
      </c>
      <c r="D11" s="298" t="s">
        <v>48</v>
      </c>
      <c r="E11" s="298" t="s">
        <v>48</v>
      </c>
      <c r="F11" s="356" t="s">
        <v>304</v>
      </c>
      <c r="G11" s="298" t="s">
        <v>48</v>
      </c>
      <c r="H11" s="252"/>
      <c r="I11" s="298" t="s">
        <v>48</v>
      </c>
      <c r="J11" s="298" t="s">
        <v>48</v>
      </c>
      <c r="K11" s="298" t="s">
        <v>48</v>
      </c>
      <c r="L11" s="298" t="s">
        <v>48</v>
      </c>
      <c r="M11" s="298" t="s">
        <v>48</v>
      </c>
      <c r="N11" s="252"/>
      <c r="O11" s="298" t="s">
        <v>48</v>
      </c>
      <c r="P11" s="298" t="s">
        <v>48</v>
      </c>
      <c r="Q11" s="298" t="s">
        <v>48</v>
      </c>
      <c r="R11" s="265"/>
      <c r="S11" s="305">
        <v>0.7780014191774266</v>
      </c>
    </row>
    <row r="12" spans="1:28" s="97" customFormat="1" ht="15" customHeight="1" x14ac:dyDescent="0.35">
      <c r="A12" s="138" t="s">
        <v>238</v>
      </c>
      <c r="B12" s="35"/>
      <c r="C12" s="306">
        <v>6.4617546534770076</v>
      </c>
      <c r="D12" s="298" t="s">
        <v>48</v>
      </c>
      <c r="E12" s="306">
        <v>10.556888302863818</v>
      </c>
      <c r="F12" s="356" t="s">
        <v>304</v>
      </c>
      <c r="G12" s="306">
        <v>7.7403038146879908</v>
      </c>
      <c r="H12" s="252"/>
      <c r="I12" s="306">
        <v>15.674523660783088</v>
      </c>
      <c r="J12" s="298" t="s">
        <v>48</v>
      </c>
      <c r="K12" s="298" t="s">
        <v>48</v>
      </c>
      <c r="L12" s="306">
        <v>12.366471805742888</v>
      </c>
      <c r="M12" s="306">
        <v>9.1805253842719363</v>
      </c>
      <c r="N12" s="252"/>
      <c r="O12" s="298" t="s">
        <v>48</v>
      </c>
      <c r="P12" s="306">
        <v>11.116359711748421</v>
      </c>
      <c r="Q12" s="298" t="s">
        <v>48</v>
      </c>
      <c r="R12" s="265"/>
      <c r="S12" s="304">
        <v>9.6456123089470509</v>
      </c>
    </row>
    <row r="13" spans="1:28" s="97" customFormat="1" ht="15" customHeight="1" x14ac:dyDescent="0.35">
      <c r="A13" s="138" t="s">
        <v>239</v>
      </c>
      <c r="B13" s="35"/>
      <c r="C13" s="298" t="s">
        <v>48</v>
      </c>
      <c r="D13" s="298" t="s">
        <v>48</v>
      </c>
      <c r="E13" s="298" t="s">
        <v>48</v>
      </c>
      <c r="F13" s="356" t="s">
        <v>304</v>
      </c>
      <c r="G13" s="306">
        <v>4.0340026636948743</v>
      </c>
      <c r="H13" s="252"/>
      <c r="I13" s="298" t="s">
        <v>48</v>
      </c>
      <c r="J13" s="298" t="s">
        <v>48</v>
      </c>
      <c r="K13" s="298" t="s">
        <v>48</v>
      </c>
      <c r="L13" s="298" t="s">
        <v>48</v>
      </c>
      <c r="M13" s="306">
        <v>7.1027335149398629</v>
      </c>
      <c r="N13" s="252"/>
      <c r="O13" s="298" t="s">
        <v>48</v>
      </c>
      <c r="P13" s="298" t="s">
        <v>48</v>
      </c>
      <c r="Q13" s="298" t="s">
        <v>48</v>
      </c>
      <c r="R13" s="265"/>
      <c r="S13" s="304">
        <v>5.4034271792423674</v>
      </c>
    </row>
    <row r="14" spans="1:28" s="97" customFormat="1" ht="15" customHeight="1" x14ac:dyDescent="0.35">
      <c r="A14" s="138" t="s">
        <v>240</v>
      </c>
      <c r="B14" s="35"/>
      <c r="C14" s="306">
        <v>7.6840150552590387</v>
      </c>
      <c r="D14" s="298" t="s">
        <v>48</v>
      </c>
      <c r="E14" s="306">
        <v>12.965919117668451</v>
      </c>
      <c r="F14" s="356" t="s">
        <v>304</v>
      </c>
      <c r="G14" s="306">
        <v>9.7101558526590761</v>
      </c>
      <c r="H14" s="252"/>
      <c r="I14" s="306">
        <v>14.889777295481336</v>
      </c>
      <c r="J14" s="298" t="s">
        <v>48</v>
      </c>
      <c r="K14" s="298" t="s">
        <v>48</v>
      </c>
      <c r="L14" s="306">
        <v>14.068556835710892</v>
      </c>
      <c r="M14" s="306">
        <v>10.363922625819677</v>
      </c>
      <c r="N14" s="252"/>
      <c r="O14" s="298" t="s">
        <v>48</v>
      </c>
      <c r="P14" s="306">
        <v>11.832446117072154</v>
      </c>
      <c r="Q14" s="298" t="s">
        <v>48</v>
      </c>
      <c r="R14" s="265"/>
      <c r="S14" s="254">
        <v>11.001586873915842</v>
      </c>
    </row>
    <row r="15" spans="1:28" s="97" customFormat="1" ht="15" customHeight="1" x14ac:dyDescent="0.35">
      <c r="A15" s="138" t="s">
        <v>241</v>
      </c>
      <c r="B15" s="35"/>
      <c r="C15" s="307">
        <v>29.214022133802835</v>
      </c>
      <c r="D15" s="306">
        <v>27.602121990672124</v>
      </c>
      <c r="E15" s="307">
        <v>41.769879263348656</v>
      </c>
      <c r="F15" s="356" t="s">
        <v>304</v>
      </c>
      <c r="G15" s="307">
        <v>34.953847750945549</v>
      </c>
      <c r="H15" s="252"/>
      <c r="I15" s="307">
        <v>42.426397677614567</v>
      </c>
      <c r="J15" s="307">
        <v>39.225305554640151</v>
      </c>
      <c r="K15" s="306">
        <v>37.170274719817719</v>
      </c>
      <c r="L15" s="307">
        <v>41.919962226297137</v>
      </c>
      <c r="M15" s="307">
        <v>36.047702035326715</v>
      </c>
      <c r="N15" s="252"/>
      <c r="O15" s="306">
        <v>37.657121086397396</v>
      </c>
      <c r="P15" s="307">
        <v>36.263160841422859</v>
      </c>
      <c r="Q15" s="306">
        <v>55.739654109993289</v>
      </c>
      <c r="R15" s="265"/>
      <c r="S15" s="254">
        <v>36.353370574939419</v>
      </c>
    </row>
    <row r="16" spans="1:28" s="97" customFormat="1" ht="15" customHeight="1" x14ac:dyDescent="0.35">
      <c r="A16" s="138" t="s">
        <v>242</v>
      </c>
      <c r="B16" s="35"/>
      <c r="C16" s="306">
        <v>5.7962689662229696</v>
      </c>
      <c r="D16" s="298" t="s">
        <v>48</v>
      </c>
      <c r="E16" s="306">
        <v>9.0128949367726214</v>
      </c>
      <c r="F16" s="356" t="s">
        <v>304</v>
      </c>
      <c r="G16" s="306">
        <v>8.6018880582445494</v>
      </c>
      <c r="H16" s="252"/>
      <c r="I16" s="306">
        <v>15.140197755253165</v>
      </c>
      <c r="J16" s="298" t="s">
        <v>48</v>
      </c>
      <c r="K16" s="298" t="s">
        <v>48</v>
      </c>
      <c r="L16" s="306">
        <v>14.572635174100091</v>
      </c>
      <c r="M16" s="306">
        <v>10.33270503680885</v>
      </c>
      <c r="N16" s="252"/>
      <c r="O16" s="298" t="s">
        <v>48</v>
      </c>
      <c r="P16" s="306">
        <v>11.45285533688228</v>
      </c>
      <c r="Q16" s="298" t="s">
        <v>48</v>
      </c>
      <c r="R16" s="265"/>
      <c r="S16" s="254">
        <v>9.633384798089617</v>
      </c>
    </row>
    <row r="17" spans="1:19" s="97" customFormat="1" ht="15" customHeight="1" x14ac:dyDescent="0.35">
      <c r="A17" s="146" t="s">
        <v>243</v>
      </c>
      <c r="B17" s="35"/>
      <c r="C17" s="298" t="s">
        <v>48</v>
      </c>
      <c r="D17" s="298" t="s">
        <v>48</v>
      </c>
      <c r="E17" s="306">
        <v>8.987196785890557</v>
      </c>
      <c r="F17" s="356" t="s">
        <v>304</v>
      </c>
      <c r="G17" s="306">
        <v>8.3082929116593682</v>
      </c>
      <c r="H17" s="252"/>
      <c r="I17" s="306">
        <v>15.032435265948187</v>
      </c>
      <c r="J17" s="298" t="s">
        <v>48</v>
      </c>
      <c r="K17" s="298" t="s">
        <v>48</v>
      </c>
      <c r="L17" s="306">
        <v>20.881256683603262</v>
      </c>
      <c r="M17" s="306">
        <v>10.043685041917877</v>
      </c>
      <c r="N17" s="252"/>
      <c r="O17" s="298" t="s">
        <v>48</v>
      </c>
      <c r="P17" s="306">
        <v>12.361026108427184</v>
      </c>
      <c r="Q17" s="298" t="s">
        <v>48</v>
      </c>
      <c r="R17" s="265"/>
      <c r="S17" s="304">
        <v>9.8729724008956534</v>
      </c>
    </row>
    <row r="18" spans="1:19" s="97" customFormat="1" ht="15" customHeight="1" x14ac:dyDescent="0.25">
      <c r="A18" s="138" t="s">
        <v>244</v>
      </c>
      <c r="B18" s="35"/>
      <c r="C18" s="306">
        <v>11.240032061265772</v>
      </c>
      <c r="D18" s="298" t="s">
        <v>48</v>
      </c>
      <c r="E18" s="306">
        <v>10.688286721545166</v>
      </c>
      <c r="F18" s="356" t="s">
        <v>304</v>
      </c>
      <c r="G18" s="307">
        <v>14.461110408346533</v>
      </c>
      <c r="H18" s="252"/>
      <c r="I18" s="306">
        <v>17.600725591364107</v>
      </c>
      <c r="J18" s="306">
        <v>14.087452866140627</v>
      </c>
      <c r="K18" s="306">
        <v>19.653304889958378</v>
      </c>
      <c r="L18" s="306">
        <v>23.008750573451852</v>
      </c>
      <c r="M18" s="306">
        <v>10.141463434238096</v>
      </c>
      <c r="N18" s="252"/>
      <c r="O18" s="306">
        <v>25.071532357716563</v>
      </c>
      <c r="P18" s="306">
        <v>13.137035007173139</v>
      </c>
      <c r="Q18" s="298" t="s">
        <v>48</v>
      </c>
      <c r="R18" s="265"/>
      <c r="S18" s="254">
        <v>13.438741170097849</v>
      </c>
    </row>
    <row r="19" spans="1:19" s="97" customFormat="1" ht="15" customHeight="1" x14ac:dyDescent="0.25">
      <c r="A19" s="138" t="s">
        <v>245</v>
      </c>
      <c r="B19" s="35"/>
      <c r="C19" s="298" t="s">
        <v>48</v>
      </c>
      <c r="D19" s="298" t="s">
        <v>48</v>
      </c>
      <c r="E19" s="306">
        <v>9.958220177438772</v>
      </c>
      <c r="F19" s="356" t="s">
        <v>304</v>
      </c>
      <c r="G19" s="306">
        <v>7.1457698872852387</v>
      </c>
      <c r="H19" s="252"/>
      <c r="I19" s="298" t="s">
        <v>48</v>
      </c>
      <c r="J19" s="298" t="s">
        <v>48</v>
      </c>
      <c r="K19" s="298" t="s">
        <v>48</v>
      </c>
      <c r="L19" s="298" t="s">
        <v>48</v>
      </c>
      <c r="M19" s="306">
        <v>4.0025833030097573</v>
      </c>
      <c r="N19" s="252"/>
      <c r="O19" s="298" t="s">
        <v>48</v>
      </c>
      <c r="P19" s="298" t="s">
        <v>48</v>
      </c>
      <c r="Q19" s="298" t="s">
        <v>48</v>
      </c>
      <c r="R19" s="265"/>
      <c r="S19" s="304">
        <v>6.4988939954255978</v>
      </c>
    </row>
    <row r="20" spans="1:19" s="97" customFormat="1" ht="15" customHeight="1" x14ac:dyDescent="0.25">
      <c r="A20" s="138" t="s">
        <v>246</v>
      </c>
      <c r="B20" s="63"/>
      <c r="C20" s="307">
        <v>41.760280703739312</v>
      </c>
      <c r="D20" s="306">
        <v>31.705170315727639</v>
      </c>
      <c r="E20" s="307">
        <v>47.519651789712064</v>
      </c>
      <c r="F20" s="356" t="s">
        <v>304</v>
      </c>
      <c r="G20" s="252">
        <v>46.948801338676653</v>
      </c>
      <c r="H20" s="252"/>
      <c r="I20" s="307">
        <v>51.256498262015029</v>
      </c>
      <c r="J20" s="307">
        <v>47.434517804651144</v>
      </c>
      <c r="K20" s="307">
        <v>50.731729900144948</v>
      </c>
      <c r="L20" s="307">
        <v>54.475558116371836</v>
      </c>
      <c r="M20" s="252">
        <v>44.752412533320218</v>
      </c>
      <c r="N20" s="252"/>
      <c r="O20" s="306">
        <v>39.991355365532996</v>
      </c>
      <c r="P20" s="307">
        <v>40.447321906611357</v>
      </c>
      <c r="Q20" s="306">
        <v>54.431237464090046</v>
      </c>
      <c r="R20" s="265"/>
      <c r="S20" s="254">
        <v>45.516912072016083</v>
      </c>
    </row>
    <row r="21" spans="1:19" s="97" customFormat="1" ht="15" customHeight="1" x14ac:dyDescent="0.25">
      <c r="A21" s="138" t="s">
        <v>153</v>
      </c>
      <c r="B21" s="63"/>
      <c r="C21" s="306">
        <v>19.929674672383562</v>
      </c>
      <c r="D21" s="306">
        <v>18.219796410835436</v>
      </c>
      <c r="E21" s="306">
        <v>18.267413789256647</v>
      </c>
      <c r="F21" s="356" t="s">
        <v>304</v>
      </c>
      <c r="G21" s="307">
        <v>18.452340494628423</v>
      </c>
      <c r="H21" s="252"/>
      <c r="I21" s="306">
        <v>8.6446688795992568</v>
      </c>
      <c r="J21" s="306">
        <v>13.288421602340868</v>
      </c>
      <c r="K21" s="298" t="s">
        <v>48</v>
      </c>
      <c r="L21" s="306">
        <v>9.3540910709241363</v>
      </c>
      <c r="M21" s="306">
        <v>15.762706470185423</v>
      </c>
      <c r="N21" s="252"/>
      <c r="O21" s="306">
        <v>16.118571472189892</v>
      </c>
      <c r="P21" s="306">
        <v>15.96297638316925</v>
      </c>
      <c r="Q21" s="298" t="s">
        <v>48</v>
      </c>
      <c r="R21" s="265"/>
      <c r="S21" s="254">
        <v>16.249370445483578</v>
      </c>
    </row>
    <row r="22" spans="1:19" s="97" customFormat="1" ht="15" customHeight="1" x14ac:dyDescent="0.25">
      <c r="A22" s="138"/>
      <c r="B22" s="63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65"/>
      <c r="S22" s="265"/>
    </row>
    <row r="23" spans="1:19" s="97" customFormat="1" ht="15" customHeight="1" x14ac:dyDescent="0.25">
      <c r="A23" s="82" t="s">
        <v>163</v>
      </c>
      <c r="B23" s="63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65"/>
      <c r="S23" s="265"/>
    </row>
    <row r="24" spans="1:19" s="97" customFormat="1" ht="15" customHeight="1" x14ac:dyDescent="0.25">
      <c r="A24" s="78" t="s">
        <v>236</v>
      </c>
      <c r="B24" s="63"/>
      <c r="C24" s="308">
        <v>7.46252416216812</v>
      </c>
      <c r="D24" s="298" t="s">
        <v>48</v>
      </c>
      <c r="E24" s="306">
        <v>7.9799256789215871</v>
      </c>
      <c r="F24" s="356" t="s">
        <v>304</v>
      </c>
      <c r="G24" s="306">
        <v>7.4104926578842125</v>
      </c>
      <c r="H24" s="252"/>
      <c r="I24" s="308">
        <v>13.877251367170631</v>
      </c>
      <c r="J24" s="298" t="s">
        <v>48</v>
      </c>
      <c r="K24" s="298" t="s">
        <v>48</v>
      </c>
      <c r="L24" s="298" t="s">
        <v>48</v>
      </c>
      <c r="M24" s="306">
        <v>8.6893275080728589</v>
      </c>
      <c r="N24" s="252"/>
      <c r="O24" s="298" t="s">
        <v>48</v>
      </c>
      <c r="P24" s="298" t="s">
        <v>48</v>
      </c>
      <c r="Q24" s="298" t="s">
        <v>48</v>
      </c>
      <c r="R24" s="265"/>
      <c r="S24" s="304">
        <v>8.1687885115497512</v>
      </c>
    </row>
    <row r="25" spans="1:19" s="97" customFormat="1" ht="15" customHeight="1" x14ac:dyDescent="0.25">
      <c r="A25" s="78" t="s">
        <v>237</v>
      </c>
      <c r="B25" s="63"/>
      <c r="C25" s="298" t="s">
        <v>48</v>
      </c>
      <c r="D25" s="298" t="s">
        <v>48</v>
      </c>
      <c r="E25" s="298" t="s">
        <v>48</v>
      </c>
      <c r="F25" s="356" t="s">
        <v>304</v>
      </c>
      <c r="G25" s="306">
        <v>6.3798806253318556</v>
      </c>
      <c r="H25" s="252"/>
      <c r="I25" s="298" t="s">
        <v>48</v>
      </c>
      <c r="J25" s="298" t="s">
        <v>48</v>
      </c>
      <c r="K25" s="298" t="s">
        <v>48</v>
      </c>
      <c r="L25" s="308">
        <v>8.2252610011799732</v>
      </c>
      <c r="M25" s="306">
        <v>9.7408347662057206</v>
      </c>
      <c r="N25" s="252"/>
      <c r="O25" s="298" t="s">
        <v>48</v>
      </c>
      <c r="P25" s="306">
        <v>10.287336924803304</v>
      </c>
      <c r="Q25" s="298" t="s">
        <v>48</v>
      </c>
      <c r="R25" s="265"/>
      <c r="S25" s="304">
        <v>7.407067194132809</v>
      </c>
    </row>
    <row r="26" spans="1:19" s="97" customFormat="1" ht="15" customHeight="1" x14ac:dyDescent="0.25">
      <c r="A26" s="78" t="s">
        <v>247</v>
      </c>
      <c r="B26" s="63"/>
      <c r="C26" s="298" t="s">
        <v>48</v>
      </c>
      <c r="D26" s="298" t="s">
        <v>48</v>
      </c>
      <c r="E26" s="298" t="s">
        <v>48</v>
      </c>
      <c r="F26" s="356" t="s">
        <v>304</v>
      </c>
      <c r="G26" s="298" t="s">
        <v>48</v>
      </c>
      <c r="H26" s="252"/>
      <c r="I26" s="298" t="s">
        <v>48</v>
      </c>
      <c r="J26" s="298" t="s">
        <v>48</v>
      </c>
      <c r="K26" s="298" t="s">
        <v>48</v>
      </c>
      <c r="L26" s="298" t="s">
        <v>48</v>
      </c>
      <c r="M26" s="298" t="s">
        <v>48</v>
      </c>
      <c r="N26" s="252"/>
      <c r="O26" s="298" t="s">
        <v>48</v>
      </c>
      <c r="P26" s="298" t="s">
        <v>48</v>
      </c>
      <c r="Q26" s="298" t="s">
        <v>48</v>
      </c>
      <c r="R26" s="265"/>
      <c r="S26" s="305">
        <v>0.8396385443546438</v>
      </c>
    </row>
    <row r="27" spans="1:19" s="97" customFormat="1" ht="15" customHeight="1" x14ac:dyDescent="0.25">
      <c r="A27" s="97" t="s">
        <v>238</v>
      </c>
      <c r="B27" s="35"/>
      <c r="C27" s="306">
        <v>6.0915805031806602</v>
      </c>
      <c r="D27" s="298" t="s">
        <v>48</v>
      </c>
      <c r="E27" s="306">
        <v>10.30171225246041</v>
      </c>
      <c r="F27" s="356" t="s">
        <v>304</v>
      </c>
      <c r="G27" s="306">
        <v>8.3178826872466942</v>
      </c>
      <c r="H27" s="252"/>
      <c r="I27" s="306">
        <v>14.833033993960376</v>
      </c>
      <c r="J27" s="298" t="s">
        <v>48</v>
      </c>
      <c r="K27" s="298" t="s">
        <v>48</v>
      </c>
      <c r="L27" s="306">
        <v>15.273953467787626</v>
      </c>
      <c r="M27" s="306">
        <v>10.210484919040303</v>
      </c>
      <c r="N27" s="252"/>
      <c r="O27" s="298" t="s">
        <v>48</v>
      </c>
      <c r="P27" s="306">
        <v>12.741455461824227</v>
      </c>
      <c r="Q27" s="298" t="s">
        <v>48</v>
      </c>
      <c r="R27" s="265"/>
      <c r="S27" s="254">
        <v>10.184871501880405</v>
      </c>
    </row>
    <row r="28" spans="1:19" s="97" customFormat="1" ht="15" customHeight="1" x14ac:dyDescent="0.25">
      <c r="A28" s="78" t="s">
        <v>239</v>
      </c>
      <c r="B28" s="63"/>
      <c r="C28" s="298" t="s">
        <v>48</v>
      </c>
      <c r="D28" s="298" t="s">
        <v>48</v>
      </c>
      <c r="E28" s="306">
        <v>7.8054587808453677</v>
      </c>
      <c r="F28" s="356" t="s">
        <v>304</v>
      </c>
      <c r="G28" s="306">
        <v>5.3508084961954019</v>
      </c>
      <c r="H28" s="252"/>
      <c r="I28" s="308">
        <v>11.615243176010177</v>
      </c>
      <c r="J28" s="298" t="s">
        <v>48</v>
      </c>
      <c r="K28" s="298" t="s">
        <v>48</v>
      </c>
      <c r="L28" s="308">
        <v>9.3520017396079869</v>
      </c>
      <c r="M28" s="306">
        <v>8.4449066403453426</v>
      </c>
      <c r="N28" s="252"/>
      <c r="O28" s="298" t="s">
        <v>48</v>
      </c>
      <c r="P28" s="298" t="s">
        <v>48</v>
      </c>
      <c r="Q28" s="298" t="s">
        <v>48</v>
      </c>
      <c r="R28" s="265"/>
      <c r="S28" s="304">
        <v>7.2405934760455342</v>
      </c>
    </row>
    <row r="29" spans="1:19" s="97" customFormat="1" ht="15" customHeight="1" x14ac:dyDescent="0.25">
      <c r="A29" s="78" t="s">
        <v>240</v>
      </c>
      <c r="B29" s="63"/>
      <c r="C29" s="306">
        <v>6.2628794950873354</v>
      </c>
      <c r="D29" s="298" t="s">
        <v>48</v>
      </c>
      <c r="E29" s="306">
        <v>12.568390524540836</v>
      </c>
      <c r="F29" s="356" t="s">
        <v>304</v>
      </c>
      <c r="G29" s="306">
        <v>7.6758983293908427</v>
      </c>
      <c r="H29" s="252"/>
      <c r="I29" s="306">
        <v>17.639841592123457</v>
      </c>
      <c r="J29" s="306">
        <v>13.371940426654088</v>
      </c>
      <c r="K29" s="298" t="s">
        <v>48</v>
      </c>
      <c r="L29" s="308">
        <v>8.7180979449533673</v>
      </c>
      <c r="M29" s="306">
        <v>8.2565682823791224</v>
      </c>
      <c r="N29" s="252"/>
      <c r="O29" s="298" t="s">
        <v>48</v>
      </c>
      <c r="P29" s="306">
        <v>11.478770842462708</v>
      </c>
      <c r="Q29" s="298" t="s">
        <v>48</v>
      </c>
      <c r="R29" s="265"/>
      <c r="S29" s="304">
        <v>10.02183471408271</v>
      </c>
    </row>
    <row r="30" spans="1:19" s="97" customFormat="1" ht="15" customHeight="1" x14ac:dyDescent="0.25">
      <c r="A30" s="78" t="s">
        <v>241</v>
      </c>
      <c r="B30" s="63"/>
      <c r="C30" s="252">
        <v>54.426884553671698</v>
      </c>
      <c r="D30" s="307">
        <v>53.570214680668748</v>
      </c>
      <c r="E30" s="252">
        <v>63.067983817765807</v>
      </c>
      <c r="F30" s="356" t="s">
        <v>304</v>
      </c>
      <c r="G30" s="252">
        <v>56.19135963592219</v>
      </c>
      <c r="H30" s="252"/>
      <c r="I30" s="252">
        <v>69.251065540536089</v>
      </c>
      <c r="J30" s="307">
        <v>63.397114187371514</v>
      </c>
      <c r="K30" s="307">
        <v>71.088891241934419</v>
      </c>
      <c r="L30" s="252">
        <v>66.704617295891751</v>
      </c>
      <c r="M30" s="252">
        <v>59.540647430333969</v>
      </c>
      <c r="N30" s="252"/>
      <c r="O30" s="307">
        <v>63.037480512809452</v>
      </c>
      <c r="P30" s="252">
        <v>61.275246072471589</v>
      </c>
      <c r="Q30" s="252">
        <v>82.316795011129102</v>
      </c>
      <c r="R30" s="265"/>
      <c r="S30" s="254">
        <v>60.061272576913382</v>
      </c>
    </row>
    <row r="31" spans="1:19" s="97" customFormat="1" ht="15" customHeight="1" x14ac:dyDescent="0.25">
      <c r="A31" s="78" t="s">
        <v>242</v>
      </c>
      <c r="B31" s="63"/>
      <c r="C31" s="306">
        <v>12.7110100599054</v>
      </c>
      <c r="D31" s="298" t="s">
        <v>48</v>
      </c>
      <c r="E31" s="306">
        <v>15.691869491136403</v>
      </c>
      <c r="F31" s="356" t="s">
        <v>304</v>
      </c>
      <c r="G31" s="307">
        <v>17.667129295587976</v>
      </c>
      <c r="H31" s="252"/>
      <c r="I31" s="306">
        <v>23.191527863329721</v>
      </c>
      <c r="J31" s="306">
        <v>15.568111687380776</v>
      </c>
      <c r="K31" s="306">
        <v>26.183363073631007</v>
      </c>
      <c r="L31" s="307">
        <v>34.116219802335401</v>
      </c>
      <c r="M31" s="307">
        <v>16.86971747175977</v>
      </c>
      <c r="N31" s="252"/>
      <c r="O31" s="306">
        <v>20.427009695101795</v>
      </c>
      <c r="P31" s="306">
        <v>18.929969038978907</v>
      </c>
      <c r="Q31" s="308">
        <v>24.482922506142472</v>
      </c>
      <c r="R31" s="265"/>
      <c r="S31" s="254">
        <v>17.922459075986662</v>
      </c>
    </row>
    <row r="32" spans="1:19" s="97" customFormat="1" ht="15" customHeight="1" x14ac:dyDescent="0.25">
      <c r="A32" s="78" t="s">
        <v>243</v>
      </c>
      <c r="B32" s="63"/>
      <c r="C32" s="298" t="s">
        <v>48</v>
      </c>
      <c r="D32" s="298" t="s">
        <v>48</v>
      </c>
      <c r="E32" s="298" t="s">
        <v>48</v>
      </c>
      <c r="F32" s="356" t="s">
        <v>304</v>
      </c>
      <c r="G32" s="298" t="s">
        <v>48</v>
      </c>
      <c r="H32" s="252"/>
      <c r="I32" s="298" t="s">
        <v>48</v>
      </c>
      <c r="J32" s="298" t="s">
        <v>48</v>
      </c>
      <c r="K32" s="298" t="s">
        <v>48</v>
      </c>
      <c r="L32" s="306">
        <v>11.169528111366256</v>
      </c>
      <c r="M32" s="306">
        <v>7.4847034168733089</v>
      </c>
      <c r="N32" s="252"/>
      <c r="O32" s="298" t="s">
        <v>48</v>
      </c>
      <c r="P32" s="298" t="s">
        <v>48</v>
      </c>
      <c r="Q32" s="298" t="s">
        <v>48</v>
      </c>
      <c r="R32" s="265"/>
      <c r="S32" s="304">
        <v>5.2211936897571354</v>
      </c>
    </row>
    <row r="33" spans="1:28" s="97" customFormat="1" ht="15" customHeight="1" x14ac:dyDescent="0.25">
      <c r="A33" s="97" t="s">
        <v>244</v>
      </c>
      <c r="B33" s="35"/>
      <c r="C33" s="306">
        <v>7.4805424050198219</v>
      </c>
      <c r="D33" s="298" t="s">
        <v>48</v>
      </c>
      <c r="E33" s="298" t="s">
        <v>48</v>
      </c>
      <c r="F33" s="356" t="s">
        <v>304</v>
      </c>
      <c r="G33" s="306">
        <v>9.1863082553576429</v>
      </c>
      <c r="H33" s="252"/>
      <c r="I33" s="308">
        <v>13.185110185143628</v>
      </c>
      <c r="J33" s="306">
        <v>10.804192511509143</v>
      </c>
      <c r="K33" s="298" t="s">
        <v>48</v>
      </c>
      <c r="L33" s="306">
        <v>14.103417212419828</v>
      </c>
      <c r="M33" s="306">
        <v>10.660294611267183</v>
      </c>
      <c r="N33" s="252"/>
      <c r="O33" s="298" t="s">
        <v>48</v>
      </c>
      <c r="P33" s="306">
        <v>7.0668118589403139</v>
      </c>
      <c r="Q33" s="298" t="s">
        <v>48</v>
      </c>
      <c r="R33" s="265"/>
      <c r="S33" s="304">
        <v>8.8125979627464019</v>
      </c>
    </row>
    <row r="34" spans="1:28" s="97" customFormat="1" ht="15" customHeight="1" x14ac:dyDescent="0.25">
      <c r="A34" s="32" t="s">
        <v>245</v>
      </c>
      <c r="B34" s="64"/>
      <c r="C34" s="298" t="s">
        <v>48</v>
      </c>
      <c r="D34" s="298" t="s">
        <v>48</v>
      </c>
      <c r="E34" s="298" t="s">
        <v>48</v>
      </c>
      <c r="F34" s="356" t="s">
        <v>304</v>
      </c>
      <c r="G34" s="306">
        <v>6.4333348122470184</v>
      </c>
      <c r="H34" s="252"/>
      <c r="I34" s="298" t="s">
        <v>48</v>
      </c>
      <c r="J34" s="298" t="s">
        <v>48</v>
      </c>
      <c r="K34" s="298" t="s">
        <v>48</v>
      </c>
      <c r="L34" s="298" t="s">
        <v>48</v>
      </c>
      <c r="M34" s="306">
        <v>5.6678666006640182</v>
      </c>
      <c r="N34" s="252"/>
      <c r="O34" s="298" t="s">
        <v>48</v>
      </c>
      <c r="P34" s="298" t="s">
        <v>48</v>
      </c>
      <c r="Q34" s="298" t="s">
        <v>48</v>
      </c>
      <c r="R34" s="265"/>
      <c r="S34" s="304">
        <v>5.6448833244265408</v>
      </c>
    </row>
    <row r="35" spans="1:28" s="97" customFormat="1" ht="15" customHeight="1" x14ac:dyDescent="0.25">
      <c r="A35" s="97" t="s">
        <v>153</v>
      </c>
      <c r="B35" s="35"/>
      <c r="C35" s="307">
        <v>28.161081251747174</v>
      </c>
      <c r="D35" s="306">
        <v>23.727039482520009</v>
      </c>
      <c r="E35" s="307">
        <v>25.351695460038293</v>
      </c>
      <c r="F35" s="356" t="s">
        <v>304</v>
      </c>
      <c r="G35" s="307">
        <v>30.554613351556032</v>
      </c>
      <c r="H35" s="252"/>
      <c r="I35" s="306">
        <v>11.997096338707285</v>
      </c>
      <c r="J35" s="306">
        <v>19.794519980929852</v>
      </c>
      <c r="K35" s="306">
        <v>21.786303995900969</v>
      </c>
      <c r="L35" s="306">
        <v>17.512030925117323</v>
      </c>
      <c r="M35" s="307">
        <v>26.432769435644865</v>
      </c>
      <c r="N35" s="252"/>
      <c r="O35" s="306">
        <v>25.017546329223965</v>
      </c>
      <c r="P35" s="306">
        <v>23.313685831994498</v>
      </c>
      <c r="Q35" s="298" t="s">
        <v>48</v>
      </c>
      <c r="R35" s="265"/>
      <c r="S35" s="254">
        <v>25.059568725766784</v>
      </c>
    </row>
    <row r="36" spans="1:28" s="57" customFormat="1" ht="15.75" thickBot="1" x14ac:dyDescent="0.3"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s="57" customFormat="1" ht="15.75" thickBot="1" x14ac:dyDescent="0.3">
      <c r="A37" s="42" t="s">
        <v>57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47"/>
      <c r="P37" s="4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28" s="57" customFormat="1" x14ac:dyDescent="0.25">
      <c r="A38" s="385"/>
      <c r="B38" s="386"/>
      <c r="C38" s="110" t="s">
        <v>56</v>
      </c>
      <c r="D38" s="109"/>
      <c r="E38" s="109"/>
      <c r="F38" s="109"/>
      <c r="G38" s="109"/>
      <c r="H38" s="109"/>
      <c r="I38" s="108"/>
      <c r="J38" s="109"/>
      <c r="K38" s="37"/>
      <c r="L38" s="37" t="s">
        <v>55</v>
      </c>
      <c r="M38" s="37"/>
      <c r="N38" s="38"/>
      <c r="O38" s="47"/>
      <c r="P38" s="4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</row>
    <row r="39" spans="1:28" s="57" customFormat="1" x14ac:dyDescent="0.25">
      <c r="A39" s="387"/>
      <c r="B39" s="388"/>
      <c r="C39" s="107" t="s">
        <v>54</v>
      </c>
      <c r="D39" s="106"/>
      <c r="E39" s="106"/>
      <c r="F39" s="106"/>
      <c r="G39" s="106"/>
      <c r="H39" s="106"/>
      <c r="I39" s="105"/>
      <c r="J39" s="106"/>
      <c r="K39" s="95"/>
      <c r="L39" s="95" t="s">
        <v>53</v>
      </c>
      <c r="M39" s="95"/>
      <c r="N39" s="39"/>
      <c r="O39" s="47"/>
      <c r="P39" s="4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</row>
    <row r="40" spans="1:28" s="57" customFormat="1" x14ac:dyDescent="0.25">
      <c r="A40" s="389"/>
      <c r="B40" s="390"/>
      <c r="C40" s="107" t="s">
        <v>52</v>
      </c>
      <c r="D40" s="106"/>
      <c r="E40" s="106"/>
      <c r="F40" s="106"/>
      <c r="G40" s="106"/>
      <c r="H40" s="106"/>
      <c r="I40" s="105"/>
      <c r="J40" s="106"/>
      <c r="K40" s="95"/>
      <c r="L40" s="95" t="s">
        <v>51</v>
      </c>
      <c r="M40" s="95"/>
      <c r="N40" s="39"/>
      <c r="O40" s="47"/>
      <c r="P40" s="4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</row>
    <row r="41" spans="1:28" s="57" customFormat="1" x14ac:dyDescent="0.25">
      <c r="A41" s="379"/>
      <c r="B41" s="380"/>
      <c r="C41" s="107" t="s">
        <v>50</v>
      </c>
      <c r="D41" s="106"/>
      <c r="E41" s="106"/>
      <c r="F41" s="106"/>
      <c r="G41" s="106"/>
      <c r="H41" s="106"/>
      <c r="I41" s="105"/>
      <c r="J41" s="106"/>
      <c r="K41" s="95"/>
      <c r="L41" s="95" t="s">
        <v>49</v>
      </c>
      <c r="M41" s="95"/>
      <c r="N41" s="39"/>
      <c r="O41" s="47"/>
      <c r="P41" s="4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</row>
    <row r="42" spans="1:28" s="57" customFormat="1" ht="15.75" thickBot="1" x14ac:dyDescent="0.3">
      <c r="A42" s="381" t="s">
        <v>48</v>
      </c>
      <c r="B42" s="382"/>
      <c r="C42" s="104" t="s">
        <v>47</v>
      </c>
      <c r="D42" s="102"/>
      <c r="E42" s="102"/>
      <c r="F42" s="102"/>
      <c r="G42" s="102"/>
      <c r="H42" s="102"/>
      <c r="I42" s="103"/>
      <c r="J42" s="102"/>
      <c r="K42" s="40"/>
      <c r="L42" s="40"/>
      <c r="M42" s="40"/>
      <c r="N42" s="41"/>
      <c r="O42" s="47"/>
      <c r="P42" s="4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</row>
    <row r="43" spans="1:28" s="57" customFormat="1" x14ac:dyDescent="0.25">
      <c r="A43" s="97"/>
      <c r="B43" s="97"/>
      <c r="C43" s="48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</row>
    <row r="44" spans="1:28" s="57" customFormat="1" x14ac:dyDescent="0.25">
      <c r="A44" s="97" t="s">
        <v>89</v>
      </c>
      <c r="B44" s="97"/>
      <c r="C44" s="81"/>
      <c r="D44" s="81"/>
      <c r="E44" s="81"/>
      <c r="F44" s="81"/>
      <c r="G44" s="81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</row>
    <row r="45" spans="1:28" s="57" customFormat="1" x14ac:dyDescent="0.25">
      <c r="A45" s="72" t="s">
        <v>305</v>
      </c>
      <c r="B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</row>
    <row r="46" spans="1:28" s="57" customFormat="1" x14ac:dyDescent="0.25"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</row>
    <row r="47" spans="1:28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28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3:17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3:17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3:17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97"/>
      <c r="O51" s="97"/>
      <c r="P51" s="97"/>
      <c r="Q51" s="97"/>
    </row>
    <row r="52" spans="3:17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97"/>
      <c r="O52" s="97"/>
      <c r="P52" s="97"/>
      <c r="Q52" s="97"/>
    </row>
    <row r="53" spans="3:17" x14ac:dyDescent="0.25"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8" spans="3:17" x14ac:dyDescent="0.25">
      <c r="C58" s="100"/>
      <c r="D58" s="100"/>
      <c r="E58" s="100"/>
      <c r="F58" s="100"/>
      <c r="G58" s="100"/>
    </row>
    <row r="59" spans="3:17" x14ac:dyDescent="0.25">
      <c r="C59" s="14"/>
      <c r="D59" s="14"/>
      <c r="E59" s="14"/>
      <c r="F59" s="14"/>
      <c r="G59" s="14"/>
    </row>
    <row r="60" spans="3:17" x14ac:dyDescent="0.25">
      <c r="C60" s="15"/>
      <c r="D60" s="15"/>
      <c r="E60" s="14"/>
      <c r="F60" s="14"/>
      <c r="G60" s="14"/>
    </row>
    <row r="61" spans="3:17" x14ac:dyDescent="0.25">
      <c r="C61" s="14"/>
      <c r="D61" s="14"/>
      <c r="E61" s="14"/>
      <c r="F61" s="14"/>
      <c r="G61" s="14"/>
    </row>
    <row r="62" spans="3:17" x14ac:dyDescent="0.25">
      <c r="C62" s="15"/>
      <c r="D62" s="15"/>
      <c r="E62" s="14"/>
      <c r="F62" s="14"/>
      <c r="G62" s="14"/>
    </row>
    <row r="63" spans="3:17" x14ac:dyDescent="0.25">
      <c r="C63" s="14"/>
      <c r="D63" s="14"/>
      <c r="E63" s="14"/>
      <c r="F63" s="14"/>
      <c r="G63" s="14"/>
    </row>
    <row r="64" spans="3:17" x14ac:dyDescent="0.25">
      <c r="C64" s="15"/>
      <c r="D64" s="15"/>
      <c r="E64" s="14"/>
      <c r="F64" s="14"/>
      <c r="G64" s="14"/>
    </row>
    <row r="65" spans="3:7" x14ac:dyDescent="0.25">
      <c r="C65" s="14"/>
      <c r="D65" s="14"/>
      <c r="E65" s="14"/>
      <c r="F65" s="14"/>
      <c r="G65" s="14"/>
    </row>
    <row r="66" spans="3:7" x14ac:dyDescent="0.25">
      <c r="C66" s="15"/>
      <c r="D66" s="15"/>
      <c r="E66" s="14"/>
      <c r="F66" s="14"/>
      <c r="G66" s="14"/>
    </row>
    <row r="67" spans="3:7" x14ac:dyDescent="0.25">
      <c r="C67" s="14"/>
      <c r="D67" s="14"/>
      <c r="E67" s="14"/>
      <c r="F67" s="14"/>
      <c r="G67" s="14"/>
    </row>
    <row r="68" spans="3:7" x14ac:dyDescent="0.25">
      <c r="C68" s="15"/>
      <c r="D68" s="15"/>
      <c r="E68" s="14"/>
      <c r="F68" s="14"/>
      <c r="G68" s="14"/>
    </row>
    <row r="69" spans="3:7" x14ac:dyDescent="0.25">
      <c r="C69" s="14"/>
      <c r="D69" s="14"/>
      <c r="E69" s="14"/>
      <c r="F69" s="14"/>
      <c r="G69" s="14"/>
    </row>
    <row r="70" spans="3:7" x14ac:dyDescent="0.25">
      <c r="C70" s="15"/>
      <c r="D70" s="15"/>
      <c r="E70" s="14"/>
      <c r="F70" s="14"/>
      <c r="G70" s="14"/>
    </row>
    <row r="71" spans="3:7" x14ac:dyDescent="0.25">
      <c r="C71" s="14"/>
      <c r="D71" s="14"/>
      <c r="E71" s="14"/>
      <c r="F71" s="14"/>
      <c r="G71" s="14"/>
    </row>
    <row r="72" spans="3:7" x14ac:dyDescent="0.25">
      <c r="C72" s="15"/>
      <c r="D72" s="15"/>
      <c r="E72" s="14"/>
      <c r="F72" s="14"/>
      <c r="G72" s="14"/>
    </row>
    <row r="73" spans="3:7" x14ac:dyDescent="0.25">
      <c r="C73" s="14"/>
      <c r="D73" s="14"/>
      <c r="E73" s="14"/>
      <c r="F73" s="14"/>
      <c r="G73" s="14"/>
    </row>
    <row r="74" spans="3:7" x14ac:dyDescent="0.25">
      <c r="C74" s="15"/>
      <c r="D74" s="15"/>
      <c r="E74" s="14"/>
      <c r="F74" s="14"/>
      <c r="G74" s="14"/>
    </row>
    <row r="75" spans="3:7" x14ac:dyDescent="0.25">
      <c r="C75" s="14"/>
      <c r="D75" s="14"/>
      <c r="E75" s="14"/>
      <c r="F75" s="14"/>
      <c r="G75" s="14"/>
    </row>
    <row r="76" spans="3:7" x14ac:dyDescent="0.25">
      <c r="C76" s="100"/>
      <c r="D76" s="100"/>
      <c r="E76" s="100"/>
      <c r="F76" s="100"/>
      <c r="G76" s="100"/>
    </row>
    <row r="77" spans="3:7" x14ac:dyDescent="0.25">
      <c r="C77" s="100"/>
      <c r="D77" s="100"/>
      <c r="E77" s="100"/>
      <c r="F77" s="100"/>
      <c r="G77" s="100"/>
    </row>
    <row r="78" spans="3:7" x14ac:dyDescent="0.25">
      <c r="C78" s="100"/>
      <c r="D78" s="100"/>
      <c r="E78" s="100"/>
      <c r="F78" s="100"/>
      <c r="G78" s="100"/>
    </row>
    <row r="79" spans="3:7" x14ac:dyDescent="0.25">
      <c r="C79" s="100"/>
      <c r="D79" s="100"/>
      <c r="E79" s="100"/>
      <c r="F79" s="100"/>
      <c r="G79" s="100"/>
    </row>
    <row r="80" spans="3:7" x14ac:dyDescent="0.25">
      <c r="C80" s="100"/>
      <c r="D80" s="100"/>
      <c r="E80" s="100"/>
      <c r="F80" s="100"/>
      <c r="G80" s="100"/>
    </row>
    <row r="81" spans="3:7" x14ac:dyDescent="0.25">
      <c r="C81" s="100"/>
      <c r="D81" s="100"/>
      <c r="E81" s="100"/>
      <c r="F81" s="100"/>
      <c r="G81" s="100"/>
    </row>
  </sheetData>
  <mergeCells count="6">
    <mergeCell ref="A2:S2"/>
    <mergeCell ref="A42:B42"/>
    <mergeCell ref="A38:B38"/>
    <mergeCell ref="A39:B39"/>
    <mergeCell ref="A40:B40"/>
    <mergeCell ref="A41:B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59999389629810485"/>
    <pageSetUpPr fitToPage="1"/>
  </sheetPr>
  <dimension ref="A1:R39"/>
  <sheetViews>
    <sheetView zoomScale="90" zoomScaleNormal="90" workbookViewId="0">
      <selection activeCell="E18" sqref="E18"/>
    </sheetView>
  </sheetViews>
  <sheetFormatPr defaultColWidth="9.140625" defaultRowHeight="15" customHeight="1" x14ac:dyDescent="0.25"/>
  <cols>
    <col min="1" max="1" width="31.28515625" style="97" customWidth="1"/>
    <col min="2" max="2" width="2.7109375" style="97" customWidth="1"/>
    <col min="3" max="3" width="15.140625" style="97" customWidth="1"/>
    <col min="4" max="4" width="2.7109375" style="97" customWidth="1"/>
    <col min="5" max="6" width="15.140625" style="97" customWidth="1"/>
    <col min="7" max="7" width="2.7109375" style="97" customWidth="1"/>
    <col min="8" max="9" width="15.140625" style="97" customWidth="1"/>
    <col min="10" max="10" width="2.7109375" style="97" customWidth="1"/>
    <col min="11" max="14" width="15.140625" style="97" customWidth="1"/>
    <col min="15" max="15" width="2.5703125" style="97" customWidth="1"/>
    <col min="16" max="16" width="15.140625" style="97" customWidth="1"/>
    <col min="17" max="16384" width="9.140625" style="97"/>
  </cols>
  <sheetData>
    <row r="1" spans="1:18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18" s="10" customFormat="1" ht="19.899999999999999" customHeight="1" x14ac:dyDescent="0.35">
      <c r="A2" s="401" t="s">
        <v>282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8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8" s="78" customFormat="1" ht="6.6" customHeight="1" x14ac:dyDescent="0.35"/>
    <row r="5" spans="1:18" ht="15" customHeight="1" x14ac:dyDescent="0.25">
      <c r="C5" s="398" t="s">
        <v>7</v>
      </c>
      <c r="D5" s="149"/>
      <c r="E5" s="398" t="s">
        <v>8</v>
      </c>
      <c r="F5" s="398" t="s">
        <v>9</v>
      </c>
      <c r="G5" s="149"/>
      <c r="H5" s="398" t="s">
        <v>7</v>
      </c>
      <c r="I5" s="398"/>
      <c r="J5" s="80"/>
      <c r="K5" s="398" t="s">
        <v>8</v>
      </c>
      <c r="L5" s="398"/>
      <c r="M5" s="398" t="s">
        <v>9</v>
      </c>
      <c r="N5" s="398"/>
      <c r="O5" s="149"/>
      <c r="P5" s="397" t="s">
        <v>10</v>
      </c>
    </row>
    <row r="6" spans="1:18" ht="15" customHeight="1" x14ac:dyDescent="0.25">
      <c r="A6" s="101" t="s">
        <v>36</v>
      </c>
      <c r="C6" s="398"/>
      <c r="D6" s="149"/>
      <c r="E6" s="398"/>
      <c r="F6" s="398"/>
      <c r="G6" s="149"/>
      <c r="H6" s="149" t="s">
        <v>116</v>
      </c>
      <c r="I6" s="149" t="s">
        <v>117</v>
      </c>
      <c r="J6" s="149"/>
      <c r="K6" s="149" t="s">
        <v>116</v>
      </c>
      <c r="L6" s="149" t="s">
        <v>117</v>
      </c>
      <c r="M6" s="149" t="s">
        <v>116</v>
      </c>
      <c r="N6" s="149" t="s">
        <v>117</v>
      </c>
      <c r="O6" s="149"/>
      <c r="P6" s="397"/>
    </row>
    <row r="7" spans="1:18" ht="6.6" customHeight="1" x14ac:dyDescent="0.35">
      <c r="A7" s="98"/>
      <c r="B7" s="98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9"/>
    </row>
    <row r="8" spans="1:18" ht="6.6" customHeight="1" x14ac:dyDescent="0.35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</row>
    <row r="9" spans="1:18" ht="15" customHeight="1" x14ac:dyDescent="0.35">
      <c r="A9" s="139" t="s">
        <v>260</v>
      </c>
      <c r="B9" s="35"/>
      <c r="C9" s="254"/>
      <c r="D9" s="280"/>
      <c r="E9" s="254"/>
      <c r="F9" s="254"/>
      <c r="G9" s="280"/>
      <c r="H9" s="254"/>
      <c r="I9" s="254"/>
      <c r="J9" s="280"/>
      <c r="K9" s="254"/>
      <c r="L9" s="254"/>
      <c r="M9" s="254"/>
      <c r="N9" s="254"/>
      <c r="O9" s="271"/>
      <c r="P9" s="282">
        <v>4568</v>
      </c>
      <c r="Q9" s="78"/>
      <c r="R9" s="78"/>
    </row>
    <row r="10" spans="1:18" ht="15" customHeight="1" x14ac:dyDescent="0.35">
      <c r="A10" s="233" t="s">
        <v>45</v>
      </c>
      <c r="B10" s="35"/>
      <c r="C10" s="254">
        <v>22.653275287194244</v>
      </c>
      <c r="D10" s="281"/>
      <c r="E10" s="254">
        <v>26.035432203899521</v>
      </c>
      <c r="F10" s="375">
        <v>19.475369409863465</v>
      </c>
      <c r="G10" s="281"/>
      <c r="H10" s="254">
        <v>24.509292356502659</v>
      </c>
      <c r="I10" s="304">
        <v>15.563271877266246</v>
      </c>
      <c r="J10" s="281"/>
      <c r="K10" s="254">
        <v>27.444340600270952</v>
      </c>
      <c r="L10" s="305">
        <v>19.372363614562172</v>
      </c>
      <c r="M10" s="304">
        <v>21.52024348425271</v>
      </c>
      <c r="N10" s="306">
        <v>12.942944697056758</v>
      </c>
      <c r="O10" s="271"/>
      <c r="P10" s="282">
        <v>1100</v>
      </c>
      <c r="Q10" s="78"/>
      <c r="R10" s="78"/>
    </row>
    <row r="11" spans="1:18" ht="15" customHeight="1" x14ac:dyDescent="0.35">
      <c r="A11" s="233" t="s">
        <v>46</v>
      </c>
      <c r="B11" s="35"/>
      <c r="C11" s="254">
        <v>77.346724712805113</v>
      </c>
      <c r="D11" s="281"/>
      <c r="E11" s="254">
        <v>73.964567796100226</v>
      </c>
      <c r="F11" s="254">
        <v>80.524630590137733</v>
      </c>
      <c r="G11" s="281"/>
      <c r="H11" s="254">
        <v>75.490707643496947</v>
      </c>
      <c r="I11" s="254">
        <v>84.436728122733911</v>
      </c>
      <c r="J11" s="281"/>
      <c r="K11" s="254">
        <v>72.555659399728739</v>
      </c>
      <c r="L11" s="254">
        <v>80.627636385438066</v>
      </c>
      <c r="M11" s="252">
        <v>78.479756515748079</v>
      </c>
      <c r="N11" s="252">
        <v>87.057055302943169</v>
      </c>
      <c r="O11" s="271"/>
      <c r="P11" s="282">
        <v>3468</v>
      </c>
      <c r="Q11" s="78"/>
      <c r="R11" s="78"/>
    </row>
    <row r="12" spans="1:18" ht="6.6" customHeight="1" x14ac:dyDescent="0.35">
      <c r="A12" s="138"/>
      <c r="B12" s="35"/>
      <c r="C12" s="254"/>
      <c r="D12" s="281"/>
      <c r="E12" s="254"/>
      <c r="F12" s="254"/>
      <c r="G12" s="281"/>
      <c r="H12" s="254"/>
      <c r="I12" s="254"/>
      <c r="J12" s="281"/>
      <c r="K12" s="254"/>
      <c r="L12" s="252"/>
      <c r="M12" s="252"/>
      <c r="N12" s="252"/>
      <c r="O12" s="271"/>
      <c r="P12" s="282"/>
      <c r="Q12" s="78"/>
      <c r="R12" s="78"/>
    </row>
    <row r="13" spans="1:18" ht="15" customHeight="1" x14ac:dyDescent="0.35">
      <c r="A13" s="139" t="s">
        <v>261</v>
      </c>
      <c r="B13" s="35"/>
      <c r="C13" s="254"/>
      <c r="D13" s="281"/>
      <c r="E13" s="254"/>
      <c r="F13" s="254"/>
      <c r="G13" s="281"/>
      <c r="H13" s="254"/>
      <c r="I13" s="254"/>
      <c r="J13" s="281"/>
      <c r="K13" s="254"/>
      <c r="L13" s="254"/>
      <c r="M13" s="254"/>
      <c r="N13" s="254"/>
      <c r="O13" s="271"/>
      <c r="P13" s="282">
        <v>1100</v>
      </c>
      <c r="Q13" s="78"/>
      <c r="R13" s="78"/>
    </row>
    <row r="14" spans="1:18" ht="15" customHeight="1" x14ac:dyDescent="0.35">
      <c r="A14" s="233" t="s">
        <v>248</v>
      </c>
      <c r="B14" s="35"/>
      <c r="C14" s="304">
        <v>32.032010965392352</v>
      </c>
      <c r="D14" s="281"/>
      <c r="E14" s="304">
        <v>32.190199158230534</v>
      </c>
      <c r="F14" s="304">
        <v>31.833309793123938</v>
      </c>
      <c r="G14" s="281"/>
      <c r="H14" s="304">
        <v>34.148912610061949</v>
      </c>
      <c r="I14" s="313" t="s">
        <v>48</v>
      </c>
      <c r="J14" s="281"/>
      <c r="K14" s="304">
        <v>33.928911602482003</v>
      </c>
      <c r="L14" s="313" t="s">
        <v>48</v>
      </c>
      <c r="M14" s="304">
        <v>34.434637491694964</v>
      </c>
      <c r="N14" s="298" t="s">
        <v>48</v>
      </c>
      <c r="O14" s="271"/>
      <c r="P14" s="282">
        <v>373</v>
      </c>
      <c r="Q14" s="78"/>
      <c r="R14" s="78"/>
    </row>
    <row r="15" spans="1:18" ht="15" customHeight="1" x14ac:dyDescent="0.35">
      <c r="A15" s="233" t="s">
        <v>249</v>
      </c>
      <c r="B15" s="35"/>
      <c r="C15" s="307">
        <v>16.662463445087653</v>
      </c>
      <c r="D15" s="215"/>
      <c r="E15" s="307">
        <v>16.702334173910842</v>
      </c>
      <c r="F15" s="306">
        <v>16.612381574789815</v>
      </c>
      <c r="G15" s="215"/>
      <c r="H15" s="307">
        <v>16.698653745665236</v>
      </c>
      <c r="I15" s="298" t="s">
        <v>48</v>
      </c>
      <c r="J15" s="215"/>
      <c r="K15" s="307">
        <v>16.733823989554647</v>
      </c>
      <c r="L15" s="298" t="s">
        <v>48</v>
      </c>
      <c r="M15" s="306">
        <v>16.652976619533991</v>
      </c>
      <c r="N15" s="298" t="s">
        <v>48</v>
      </c>
      <c r="O15" s="271"/>
      <c r="P15" s="282">
        <v>193</v>
      </c>
      <c r="Q15" s="78"/>
      <c r="R15" s="78"/>
    </row>
    <row r="16" spans="1:18" ht="15" customHeight="1" x14ac:dyDescent="0.35">
      <c r="A16" s="233" t="s">
        <v>257</v>
      </c>
      <c r="B16" s="35"/>
      <c r="C16" s="304">
        <v>12.716852483451257</v>
      </c>
      <c r="D16" s="281"/>
      <c r="E16" s="305">
        <v>12.854912783776903</v>
      </c>
      <c r="F16" s="305">
        <v>12.543434082075475</v>
      </c>
      <c r="G16" s="281"/>
      <c r="H16" s="304">
        <v>13.920007935583214</v>
      </c>
      <c r="I16" s="313" t="s">
        <v>48</v>
      </c>
      <c r="J16" s="281"/>
      <c r="K16" s="305">
        <v>13.521080642588309</v>
      </c>
      <c r="L16" s="313" t="s">
        <v>48</v>
      </c>
      <c r="M16" s="306">
        <v>14.438112169853223</v>
      </c>
      <c r="N16" s="298" t="s">
        <v>48</v>
      </c>
      <c r="O16" s="271"/>
      <c r="P16" s="282">
        <v>145</v>
      </c>
      <c r="Q16" s="78"/>
      <c r="R16" s="78"/>
    </row>
    <row r="17" spans="1:18" ht="15" customHeight="1" x14ac:dyDescent="0.35">
      <c r="A17" s="233" t="s">
        <v>258</v>
      </c>
      <c r="B17" s="35"/>
      <c r="C17" s="254">
        <v>34.23563674967108</v>
      </c>
      <c r="D17" s="281"/>
      <c r="E17" s="304">
        <v>36.677327627612058</v>
      </c>
      <c r="F17" s="304">
        <v>31.168613661152577</v>
      </c>
      <c r="G17" s="281"/>
      <c r="H17" s="304">
        <v>35.037540131195989</v>
      </c>
      <c r="I17" s="305">
        <v>29.411535760109143</v>
      </c>
      <c r="J17" s="281"/>
      <c r="K17" s="304">
        <v>37.313031358486406</v>
      </c>
      <c r="L17" s="313" t="s">
        <v>48</v>
      </c>
      <c r="M17" s="304">
        <v>32.082260658959363</v>
      </c>
      <c r="N17" s="298" t="s">
        <v>48</v>
      </c>
      <c r="O17" s="271"/>
      <c r="P17" s="282">
        <v>389</v>
      </c>
      <c r="Q17" s="78"/>
      <c r="R17" s="78"/>
    </row>
    <row r="18" spans="1:18" ht="15" customHeight="1" x14ac:dyDescent="0.35">
      <c r="A18" s="233" t="s">
        <v>259</v>
      </c>
      <c r="B18" s="35"/>
      <c r="C18" s="304">
        <v>20.011898778132</v>
      </c>
      <c r="D18" s="281"/>
      <c r="E18" s="304">
        <v>17.242416373299257</v>
      </c>
      <c r="F18" s="305">
        <v>23.49066284102307</v>
      </c>
      <c r="G18" s="281"/>
      <c r="H18" s="304">
        <v>19.127314874498531</v>
      </c>
      <c r="I18" s="305">
        <v>25.333390348294198</v>
      </c>
      <c r="J18" s="281"/>
      <c r="K18" s="304">
        <v>17.116208106844113</v>
      </c>
      <c r="L18" s="313" t="s">
        <v>48</v>
      </c>
      <c r="M18" s="305">
        <v>21.739226744624421</v>
      </c>
      <c r="N18" s="313" t="s">
        <v>48</v>
      </c>
      <c r="O18" s="271"/>
      <c r="P18" s="282">
        <v>225</v>
      </c>
      <c r="Q18" s="78"/>
      <c r="R18" s="78"/>
    </row>
    <row r="19" spans="1:18" ht="15" customHeight="1" x14ac:dyDescent="0.35">
      <c r="A19" s="233" t="s">
        <v>250</v>
      </c>
      <c r="B19" s="35"/>
      <c r="C19" s="304">
        <v>17.20386079021209</v>
      </c>
      <c r="D19" s="281"/>
      <c r="E19" s="304">
        <v>16.708682649330729</v>
      </c>
      <c r="F19" s="305">
        <v>17.825857130835772</v>
      </c>
      <c r="G19" s="281"/>
      <c r="H19" s="304">
        <v>17.093102641342078</v>
      </c>
      <c r="I19" s="313" t="s">
        <v>48</v>
      </c>
      <c r="J19" s="281"/>
      <c r="K19" s="305">
        <v>15.962266100800976</v>
      </c>
      <c r="L19" s="313" t="s">
        <v>48</v>
      </c>
      <c r="M19" s="305">
        <v>18.561769263580359</v>
      </c>
      <c r="N19" s="298" t="s">
        <v>48</v>
      </c>
      <c r="O19" s="271"/>
      <c r="P19" s="282">
        <v>187</v>
      </c>
      <c r="Q19" s="78"/>
      <c r="R19" s="78"/>
    </row>
    <row r="20" spans="1:18" ht="15" customHeight="1" x14ac:dyDescent="0.35">
      <c r="A20" s="233" t="s">
        <v>159</v>
      </c>
      <c r="B20" s="35"/>
      <c r="C20" s="304">
        <v>12.360936510692984</v>
      </c>
      <c r="D20" s="281"/>
      <c r="E20" s="305">
        <v>9.571496738335874</v>
      </c>
      <c r="F20" s="305">
        <v>15.864769146979651</v>
      </c>
      <c r="G20" s="281"/>
      <c r="H20" s="305">
        <v>10.242579332367837</v>
      </c>
      <c r="I20" s="313" t="s">
        <v>48</v>
      </c>
      <c r="J20" s="281"/>
      <c r="K20" s="305">
        <v>7.4139658090963856</v>
      </c>
      <c r="L20" s="313" t="s">
        <v>48</v>
      </c>
      <c r="M20" s="306">
        <v>13.916222798869555</v>
      </c>
      <c r="N20" s="298" t="s">
        <v>48</v>
      </c>
      <c r="O20" s="271"/>
      <c r="P20" s="282">
        <v>117</v>
      </c>
      <c r="Q20" s="78"/>
      <c r="R20" s="78"/>
    </row>
    <row r="21" spans="1:18" ht="6.6" customHeight="1" x14ac:dyDescent="0.35">
      <c r="A21" s="138"/>
      <c r="B21" s="35"/>
      <c r="C21" s="254"/>
      <c r="D21" s="281"/>
      <c r="E21" s="254"/>
      <c r="F21" s="254"/>
      <c r="G21" s="281"/>
      <c r="H21" s="254"/>
      <c r="I21" s="254"/>
      <c r="J21" s="281"/>
      <c r="K21" s="254"/>
      <c r="L21" s="252"/>
      <c r="M21" s="252"/>
      <c r="N21" s="252"/>
      <c r="O21" s="271"/>
      <c r="P21" s="282"/>
      <c r="Q21" s="78"/>
      <c r="R21" s="78"/>
    </row>
    <row r="22" spans="1:18" ht="15" customHeight="1" x14ac:dyDescent="0.35">
      <c r="A22" s="82" t="s">
        <v>166</v>
      </c>
      <c r="B22" s="63"/>
      <c r="C22" s="254"/>
      <c r="D22" s="281"/>
      <c r="E22" s="254"/>
      <c r="F22" s="254"/>
      <c r="G22" s="281"/>
      <c r="H22" s="254"/>
      <c r="I22" s="254"/>
      <c r="J22" s="281"/>
      <c r="K22" s="254"/>
      <c r="L22" s="254"/>
      <c r="M22" s="254"/>
      <c r="N22" s="252"/>
      <c r="O22" s="271"/>
      <c r="P22" s="282">
        <v>1100</v>
      </c>
      <c r="Q22" s="78"/>
      <c r="R22" s="78"/>
    </row>
    <row r="23" spans="1:18" ht="15" customHeight="1" x14ac:dyDescent="0.35">
      <c r="A23" s="234" t="s">
        <v>251</v>
      </c>
      <c r="B23" s="63"/>
      <c r="C23" s="305">
        <v>7.5442197062832115</v>
      </c>
      <c r="D23" s="281"/>
      <c r="E23" s="305">
        <v>6.2703708500479722</v>
      </c>
      <c r="F23" s="305">
        <v>9.1443091724207086</v>
      </c>
      <c r="G23" s="281"/>
      <c r="H23" s="305">
        <v>5.3013566029196264</v>
      </c>
      <c r="I23" s="313" t="s">
        <v>48</v>
      </c>
      <c r="J23" s="281"/>
      <c r="K23" s="305">
        <v>4.7215362080718002</v>
      </c>
      <c r="L23" s="313" t="s">
        <v>48</v>
      </c>
      <c r="M23" s="313" t="s">
        <v>48</v>
      </c>
      <c r="N23" s="298" t="s">
        <v>48</v>
      </c>
      <c r="O23" s="271"/>
      <c r="P23" s="282">
        <v>88</v>
      </c>
      <c r="Q23" s="78"/>
      <c r="R23" s="78"/>
    </row>
    <row r="24" spans="1:18" ht="15" customHeight="1" x14ac:dyDescent="0.35">
      <c r="A24" s="234" t="s">
        <v>256</v>
      </c>
      <c r="B24" s="63"/>
      <c r="C24" s="254">
        <v>71.316269977029123</v>
      </c>
      <c r="D24" s="281"/>
      <c r="E24" s="254">
        <v>75.857725991858459</v>
      </c>
      <c r="F24" s="254">
        <v>65.611718848623696</v>
      </c>
      <c r="G24" s="281"/>
      <c r="H24" s="254">
        <v>73.426979783282547</v>
      </c>
      <c r="I24" s="304">
        <v>58.618633953019497</v>
      </c>
      <c r="J24" s="281"/>
      <c r="K24" s="254">
        <v>77.049385854282249</v>
      </c>
      <c r="L24" s="304">
        <v>67.873845514472762</v>
      </c>
      <c r="M24" s="252">
        <v>68.722403394086456</v>
      </c>
      <c r="N24" s="298" t="s">
        <v>48</v>
      </c>
      <c r="O24" s="271"/>
      <c r="P24" s="282">
        <v>819</v>
      </c>
      <c r="Q24" s="78"/>
      <c r="R24" s="78"/>
    </row>
    <row r="25" spans="1:18" ht="15" customHeight="1" x14ac:dyDescent="0.35">
      <c r="A25" s="234" t="s">
        <v>252</v>
      </c>
      <c r="B25" s="63"/>
      <c r="C25" s="305">
        <v>6.1680774079266056</v>
      </c>
      <c r="D25" s="281"/>
      <c r="E25" s="305">
        <v>4.6686123158071533</v>
      </c>
      <c r="F25" s="305">
        <v>8.0515648303136427</v>
      </c>
      <c r="G25" s="281"/>
      <c r="H25" s="305">
        <v>4.9546530786251441</v>
      </c>
      <c r="I25" s="313" t="s">
        <v>48</v>
      </c>
      <c r="J25" s="281"/>
      <c r="K25" s="313" t="s">
        <v>48</v>
      </c>
      <c r="L25" s="298" t="s">
        <v>48</v>
      </c>
      <c r="M25" s="298" t="s">
        <v>48</v>
      </c>
      <c r="N25" s="298" t="s">
        <v>48</v>
      </c>
      <c r="O25" s="271"/>
      <c r="P25" s="282">
        <v>62</v>
      </c>
      <c r="Q25" s="78"/>
      <c r="R25" s="78"/>
    </row>
    <row r="26" spans="1:18" ht="15" customHeight="1" x14ac:dyDescent="0.35">
      <c r="A26" s="235" t="s">
        <v>253</v>
      </c>
      <c r="B26" s="35"/>
      <c r="C26" s="306">
        <v>4.16849578216216</v>
      </c>
      <c r="D26" s="215"/>
      <c r="E26" s="298" t="s">
        <v>48</v>
      </c>
      <c r="F26" s="298" t="s">
        <v>48</v>
      </c>
      <c r="G26" s="215"/>
      <c r="H26" s="298" t="s">
        <v>48</v>
      </c>
      <c r="I26" s="298" t="s">
        <v>48</v>
      </c>
      <c r="J26" s="215"/>
      <c r="K26" s="298" t="s">
        <v>48</v>
      </c>
      <c r="L26" s="298" t="s">
        <v>48</v>
      </c>
      <c r="M26" s="298" t="s">
        <v>48</v>
      </c>
      <c r="N26" s="298" t="s">
        <v>48</v>
      </c>
      <c r="O26" s="271"/>
      <c r="P26" s="282">
        <v>41</v>
      </c>
      <c r="Q26" s="78"/>
      <c r="R26" s="78"/>
    </row>
    <row r="27" spans="1:18" ht="15" customHeight="1" x14ac:dyDescent="0.35">
      <c r="A27" s="234" t="s">
        <v>254</v>
      </c>
      <c r="B27" s="63"/>
      <c r="C27" s="304">
        <v>18.937426388060054</v>
      </c>
      <c r="D27" s="281"/>
      <c r="E27" s="304">
        <v>21.517350678245347</v>
      </c>
      <c r="F27" s="305">
        <v>15.696767451208208</v>
      </c>
      <c r="G27" s="281"/>
      <c r="H27" s="304">
        <v>19.264396087753706</v>
      </c>
      <c r="I27" s="313" t="s">
        <v>48</v>
      </c>
      <c r="J27" s="281"/>
      <c r="K27" s="304">
        <v>21.878094367843985</v>
      </c>
      <c r="L27" s="313" t="s">
        <v>48</v>
      </c>
      <c r="M27" s="305">
        <v>15.869872399358728</v>
      </c>
      <c r="N27" s="313" t="s">
        <v>48</v>
      </c>
      <c r="O27" s="271"/>
      <c r="P27" s="282">
        <v>235</v>
      </c>
      <c r="Q27" s="78"/>
      <c r="R27" s="78"/>
    </row>
    <row r="28" spans="1:18" ht="15" customHeight="1" x14ac:dyDescent="0.35">
      <c r="A28" s="234" t="s">
        <v>255</v>
      </c>
      <c r="B28" s="63"/>
      <c r="C28" s="304">
        <v>11.086421050709152</v>
      </c>
      <c r="D28" s="281"/>
      <c r="E28" s="305">
        <v>10.880858850840326</v>
      </c>
      <c r="F28" s="305">
        <v>11.344629007670685</v>
      </c>
      <c r="G28" s="281"/>
      <c r="H28" s="305">
        <v>10.277079395844565</v>
      </c>
      <c r="I28" s="313" t="s">
        <v>48</v>
      </c>
      <c r="J28" s="281"/>
      <c r="K28" s="305">
        <v>9.7179431470017263</v>
      </c>
      <c r="L28" s="313" t="s">
        <v>48</v>
      </c>
      <c r="M28" s="305">
        <v>11.003253972380715</v>
      </c>
      <c r="N28" s="298" t="s">
        <v>48</v>
      </c>
      <c r="O28" s="271"/>
      <c r="P28" s="282">
        <v>131</v>
      </c>
      <c r="Q28" s="78"/>
      <c r="R28" s="78"/>
    </row>
    <row r="29" spans="1:18" ht="15" customHeight="1" x14ac:dyDescent="0.35">
      <c r="A29" s="234" t="s">
        <v>159</v>
      </c>
      <c r="B29" s="63"/>
      <c r="C29" s="304">
        <v>18.139086293172252</v>
      </c>
      <c r="D29" s="281"/>
      <c r="E29" s="305">
        <v>14.766135924306473</v>
      </c>
      <c r="F29" s="305">
        <v>22.375870216641083</v>
      </c>
      <c r="G29" s="281"/>
      <c r="H29" s="304">
        <v>16.15536118860328</v>
      </c>
      <c r="I29" s="305">
        <v>30.072806065962187</v>
      </c>
      <c r="J29" s="281"/>
      <c r="K29" s="305">
        <v>13.125309617929858</v>
      </c>
      <c r="L29" s="313" t="s">
        <v>48</v>
      </c>
      <c r="M29" s="306">
        <v>20.090621012608434</v>
      </c>
      <c r="N29" s="298" t="s">
        <v>48</v>
      </c>
      <c r="O29" s="271"/>
      <c r="P29" s="282">
        <v>169</v>
      </c>
      <c r="Q29" s="78"/>
      <c r="R29" s="78"/>
    </row>
    <row r="30" spans="1:18" ht="15" customHeight="1" thickBot="1" x14ac:dyDescent="0.4"/>
    <row r="31" spans="1:18" ht="15" customHeight="1" thickBot="1" x14ac:dyDescent="0.3">
      <c r="A31" s="42" t="s">
        <v>57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8" ht="15" customHeight="1" x14ac:dyDescent="0.25">
      <c r="A32" s="385"/>
      <c r="B32" s="386"/>
      <c r="C32" s="110" t="s">
        <v>56</v>
      </c>
      <c r="D32" s="109"/>
      <c r="E32" s="109"/>
      <c r="F32" s="109"/>
      <c r="G32" s="109"/>
      <c r="H32" s="109"/>
      <c r="I32" s="108" t="s">
        <v>55</v>
      </c>
      <c r="J32" s="38"/>
    </row>
    <row r="33" spans="1:10" ht="15" customHeight="1" x14ac:dyDescent="0.25">
      <c r="A33" s="387"/>
      <c r="B33" s="388"/>
      <c r="C33" s="107" t="s">
        <v>54</v>
      </c>
      <c r="D33" s="106"/>
      <c r="E33" s="106"/>
      <c r="F33" s="106"/>
      <c r="G33" s="106"/>
      <c r="H33" s="106"/>
      <c r="I33" s="105" t="s">
        <v>53</v>
      </c>
      <c r="J33" s="39"/>
    </row>
    <row r="34" spans="1:10" ht="15" customHeight="1" x14ac:dyDescent="0.25">
      <c r="A34" s="389"/>
      <c r="B34" s="390"/>
      <c r="C34" s="107" t="s">
        <v>52</v>
      </c>
      <c r="D34" s="106"/>
      <c r="E34" s="106"/>
      <c r="F34" s="106"/>
      <c r="G34" s="106"/>
      <c r="H34" s="106"/>
      <c r="I34" s="105" t="s">
        <v>51</v>
      </c>
      <c r="J34" s="39"/>
    </row>
    <row r="35" spans="1:10" ht="15" customHeight="1" x14ac:dyDescent="0.25">
      <c r="A35" s="379"/>
      <c r="B35" s="380"/>
      <c r="C35" s="107" t="s">
        <v>50</v>
      </c>
      <c r="D35" s="106"/>
      <c r="E35" s="106"/>
      <c r="F35" s="106"/>
      <c r="G35" s="106"/>
      <c r="H35" s="106"/>
      <c r="I35" s="105" t="s">
        <v>49</v>
      </c>
      <c r="J35" s="39"/>
    </row>
    <row r="36" spans="1:10" ht="15" customHeight="1" thickBot="1" x14ac:dyDescent="0.3">
      <c r="A36" s="381" t="s">
        <v>48</v>
      </c>
      <c r="B36" s="382"/>
      <c r="C36" s="104" t="s">
        <v>47</v>
      </c>
      <c r="D36" s="102"/>
      <c r="E36" s="102"/>
      <c r="F36" s="102"/>
      <c r="G36" s="102"/>
      <c r="H36" s="102"/>
      <c r="I36" s="103"/>
      <c r="J36" s="41"/>
    </row>
    <row r="38" spans="1:10" ht="15" customHeight="1" x14ac:dyDescent="0.25">
      <c r="A38" s="97" t="s">
        <v>89</v>
      </c>
    </row>
    <row r="39" spans="1:10" ht="15" customHeight="1" x14ac:dyDescent="0.25">
      <c r="A39" s="72" t="s">
        <v>305</v>
      </c>
    </row>
  </sheetData>
  <mergeCells count="13">
    <mergeCell ref="A2:P2"/>
    <mergeCell ref="C5:C6"/>
    <mergeCell ref="E5:E6"/>
    <mergeCell ref="F5:F6"/>
    <mergeCell ref="H5:I5"/>
    <mergeCell ref="K5:L5"/>
    <mergeCell ref="M5:N5"/>
    <mergeCell ref="P5:P6"/>
    <mergeCell ref="A32:B32"/>
    <mergeCell ref="A33:B33"/>
    <mergeCell ref="A34:B34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Q25"/>
  <sheetViews>
    <sheetView zoomScaleNormal="100" workbookViewId="0">
      <selection activeCell="O42" sqref="O42"/>
    </sheetView>
  </sheetViews>
  <sheetFormatPr defaultColWidth="11.42578125" defaultRowHeight="15" x14ac:dyDescent="0.25"/>
  <cols>
    <col min="1" max="1" width="3.85546875" style="79" customWidth="1"/>
    <col min="2" max="16" width="8.140625" style="79" customWidth="1"/>
    <col min="17" max="17" width="19.7109375" style="79" customWidth="1"/>
    <col min="18" max="255" width="11.42578125" style="79"/>
    <col min="256" max="256" width="1" style="79" customWidth="1"/>
    <col min="257" max="271" width="8.140625" style="79" customWidth="1"/>
    <col min="272" max="272" width="13.28515625" style="79" customWidth="1"/>
    <col min="273" max="273" width="0.7109375" style="79" customWidth="1"/>
    <col min="274" max="511" width="11.42578125" style="79"/>
    <col min="512" max="512" width="1" style="79" customWidth="1"/>
    <col min="513" max="527" width="8.140625" style="79" customWidth="1"/>
    <col min="528" max="528" width="13.28515625" style="79" customWidth="1"/>
    <col min="529" max="529" width="0.7109375" style="79" customWidth="1"/>
    <col min="530" max="767" width="11.42578125" style="79"/>
    <col min="768" max="768" width="1" style="79" customWidth="1"/>
    <col min="769" max="783" width="8.140625" style="79" customWidth="1"/>
    <col min="784" max="784" width="13.28515625" style="79" customWidth="1"/>
    <col min="785" max="785" width="0.7109375" style="79" customWidth="1"/>
    <col min="786" max="1023" width="11.42578125" style="79"/>
    <col min="1024" max="1024" width="1" style="79" customWidth="1"/>
    <col min="1025" max="1039" width="8.140625" style="79" customWidth="1"/>
    <col min="1040" max="1040" width="13.28515625" style="79" customWidth="1"/>
    <col min="1041" max="1041" width="0.7109375" style="79" customWidth="1"/>
    <col min="1042" max="1279" width="11.42578125" style="79"/>
    <col min="1280" max="1280" width="1" style="79" customWidth="1"/>
    <col min="1281" max="1295" width="8.140625" style="79" customWidth="1"/>
    <col min="1296" max="1296" width="13.28515625" style="79" customWidth="1"/>
    <col min="1297" max="1297" width="0.7109375" style="79" customWidth="1"/>
    <col min="1298" max="1535" width="11.42578125" style="79"/>
    <col min="1536" max="1536" width="1" style="79" customWidth="1"/>
    <col min="1537" max="1551" width="8.140625" style="79" customWidth="1"/>
    <col min="1552" max="1552" width="13.28515625" style="79" customWidth="1"/>
    <col min="1553" max="1553" width="0.7109375" style="79" customWidth="1"/>
    <col min="1554" max="1791" width="11.42578125" style="79"/>
    <col min="1792" max="1792" width="1" style="79" customWidth="1"/>
    <col min="1793" max="1807" width="8.140625" style="79" customWidth="1"/>
    <col min="1808" max="1808" width="13.28515625" style="79" customWidth="1"/>
    <col min="1809" max="1809" width="0.7109375" style="79" customWidth="1"/>
    <col min="1810" max="2047" width="11.42578125" style="79"/>
    <col min="2048" max="2048" width="1" style="79" customWidth="1"/>
    <col min="2049" max="2063" width="8.140625" style="79" customWidth="1"/>
    <col min="2064" max="2064" width="13.28515625" style="79" customWidth="1"/>
    <col min="2065" max="2065" width="0.7109375" style="79" customWidth="1"/>
    <col min="2066" max="2303" width="11.42578125" style="79"/>
    <col min="2304" max="2304" width="1" style="79" customWidth="1"/>
    <col min="2305" max="2319" width="8.140625" style="79" customWidth="1"/>
    <col min="2320" max="2320" width="13.28515625" style="79" customWidth="1"/>
    <col min="2321" max="2321" width="0.7109375" style="79" customWidth="1"/>
    <col min="2322" max="2559" width="11.42578125" style="79"/>
    <col min="2560" max="2560" width="1" style="79" customWidth="1"/>
    <col min="2561" max="2575" width="8.140625" style="79" customWidth="1"/>
    <col min="2576" max="2576" width="13.28515625" style="79" customWidth="1"/>
    <col min="2577" max="2577" width="0.7109375" style="79" customWidth="1"/>
    <col min="2578" max="2815" width="11.42578125" style="79"/>
    <col min="2816" max="2816" width="1" style="79" customWidth="1"/>
    <col min="2817" max="2831" width="8.140625" style="79" customWidth="1"/>
    <col min="2832" max="2832" width="13.28515625" style="79" customWidth="1"/>
    <col min="2833" max="2833" width="0.7109375" style="79" customWidth="1"/>
    <col min="2834" max="3071" width="11.42578125" style="79"/>
    <col min="3072" max="3072" width="1" style="79" customWidth="1"/>
    <col min="3073" max="3087" width="8.140625" style="79" customWidth="1"/>
    <col min="3088" max="3088" width="13.28515625" style="79" customWidth="1"/>
    <col min="3089" max="3089" width="0.7109375" style="79" customWidth="1"/>
    <col min="3090" max="3327" width="11.42578125" style="79"/>
    <col min="3328" max="3328" width="1" style="79" customWidth="1"/>
    <col min="3329" max="3343" width="8.140625" style="79" customWidth="1"/>
    <col min="3344" max="3344" width="13.28515625" style="79" customWidth="1"/>
    <col min="3345" max="3345" width="0.7109375" style="79" customWidth="1"/>
    <col min="3346" max="3583" width="11.42578125" style="79"/>
    <col min="3584" max="3584" width="1" style="79" customWidth="1"/>
    <col min="3585" max="3599" width="8.140625" style="79" customWidth="1"/>
    <col min="3600" max="3600" width="13.28515625" style="79" customWidth="1"/>
    <col min="3601" max="3601" width="0.7109375" style="79" customWidth="1"/>
    <col min="3602" max="3839" width="11.42578125" style="79"/>
    <col min="3840" max="3840" width="1" style="79" customWidth="1"/>
    <col min="3841" max="3855" width="8.140625" style="79" customWidth="1"/>
    <col min="3856" max="3856" width="13.28515625" style="79" customWidth="1"/>
    <col min="3857" max="3857" width="0.7109375" style="79" customWidth="1"/>
    <col min="3858" max="4095" width="11.42578125" style="79"/>
    <col min="4096" max="4096" width="1" style="79" customWidth="1"/>
    <col min="4097" max="4111" width="8.140625" style="79" customWidth="1"/>
    <col min="4112" max="4112" width="13.28515625" style="79" customWidth="1"/>
    <col min="4113" max="4113" width="0.7109375" style="79" customWidth="1"/>
    <col min="4114" max="4351" width="11.42578125" style="79"/>
    <col min="4352" max="4352" width="1" style="79" customWidth="1"/>
    <col min="4353" max="4367" width="8.140625" style="79" customWidth="1"/>
    <col min="4368" max="4368" width="13.28515625" style="79" customWidth="1"/>
    <col min="4369" max="4369" width="0.7109375" style="79" customWidth="1"/>
    <col min="4370" max="4607" width="11.42578125" style="79"/>
    <col min="4608" max="4608" width="1" style="79" customWidth="1"/>
    <col min="4609" max="4623" width="8.140625" style="79" customWidth="1"/>
    <col min="4624" max="4624" width="13.28515625" style="79" customWidth="1"/>
    <col min="4625" max="4625" width="0.7109375" style="79" customWidth="1"/>
    <col min="4626" max="4863" width="11.42578125" style="79"/>
    <col min="4864" max="4864" width="1" style="79" customWidth="1"/>
    <col min="4865" max="4879" width="8.140625" style="79" customWidth="1"/>
    <col min="4880" max="4880" width="13.28515625" style="79" customWidth="1"/>
    <col min="4881" max="4881" width="0.7109375" style="79" customWidth="1"/>
    <col min="4882" max="5119" width="11.42578125" style="79"/>
    <col min="5120" max="5120" width="1" style="79" customWidth="1"/>
    <col min="5121" max="5135" width="8.140625" style="79" customWidth="1"/>
    <col min="5136" max="5136" width="13.28515625" style="79" customWidth="1"/>
    <col min="5137" max="5137" width="0.7109375" style="79" customWidth="1"/>
    <col min="5138" max="5375" width="11.42578125" style="79"/>
    <col min="5376" max="5376" width="1" style="79" customWidth="1"/>
    <col min="5377" max="5391" width="8.140625" style="79" customWidth="1"/>
    <col min="5392" max="5392" width="13.28515625" style="79" customWidth="1"/>
    <col min="5393" max="5393" width="0.7109375" style="79" customWidth="1"/>
    <col min="5394" max="5631" width="11.42578125" style="79"/>
    <col min="5632" max="5632" width="1" style="79" customWidth="1"/>
    <col min="5633" max="5647" width="8.140625" style="79" customWidth="1"/>
    <col min="5648" max="5648" width="13.28515625" style="79" customWidth="1"/>
    <col min="5649" max="5649" width="0.7109375" style="79" customWidth="1"/>
    <col min="5650" max="5887" width="11.42578125" style="79"/>
    <col min="5888" max="5888" width="1" style="79" customWidth="1"/>
    <col min="5889" max="5903" width="8.140625" style="79" customWidth="1"/>
    <col min="5904" max="5904" width="13.28515625" style="79" customWidth="1"/>
    <col min="5905" max="5905" width="0.7109375" style="79" customWidth="1"/>
    <col min="5906" max="6143" width="11.42578125" style="79"/>
    <col min="6144" max="6144" width="1" style="79" customWidth="1"/>
    <col min="6145" max="6159" width="8.140625" style="79" customWidth="1"/>
    <col min="6160" max="6160" width="13.28515625" style="79" customWidth="1"/>
    <col min="6161" max="6161" width="0.7109375" style="79" customWidth="1"/>
    <col min="6162" max="6399" width="11.42578125" style="79"/>
    <col min="6400" max="6400" width="1" style="79" customWidth="1"/>
    <col min="6401" max="6415" width="8.140625" style="79" customWidth="1"/>
    <col min="6416" max="6416" width="13.28515625" style="79" customWidth="1"/>
    <col min="6417" max="6417" width="0.7109375" style="79" customWidth="1"/>
    <col min="6418" max="6655" width="11.42578125" style="79"/>
    <col min="6656" max="6656" width="1" style="79" customWidth="1"/>
    <col min="6657" max="6671" width="8.140625" style="79" customWidth="1"/>
    <col min="6672" max="6672" width="13.28515625" style="79" customWidth="1"/>
    <col min="6673" max="6673" width="0.7109375" style="79" customWidth="1"/>
    <col min="6674" max="6911" width="11.42578125" style="79"/>
    <col min="6912" max="6912" width="1" style="79" customWidth="1"/>
    <col min="6913" max="6927" width="8.140625" style="79" customWidth="1"/>
    <col min="6928" max="6928" width="13.28515625" style="79" customWidth="1"/>
    <col min="6929" max="6929" width="0.7109375" style="79" customWidth="1"/>
    <col min="6930" max="7167" width="11.42578125" style="79"/>
    <col min="7168" max="7168" width="1" style="79" customWidth="1"/>
    <col min="7169" max="7183" width="8.140625" style="79" customWidth="1"/>
    <col min="7184" max="7184" width="13.28515625" style="79" customWidth="1"/>
    <col min="7185" max="7185" width="0.7109375" style="79" customWidth="1"/>
    <col min="7186" max="7423" width="11.42578125" style="79"/>
    <col min="7424" max="7424" width="1" style="79" customWidth="1"/>
    <col min="7425" max="7439" width="8.140625" style="79" customWidth="1"/>
    <col min="7440" max="7440" width="13.28515625" style="79" customWidth="1"/>
    <col min="7441" max="7441" width="0.7109375" style="79" customWidth="1"/>
    <col min="7442" max="7679" width="11.42578125" style="79"/>
    <col min="7680" max="7680" width="1" style="79" customWidth="1"/>
    <col min="7681" max="7695" width="8.140625" style="79" customWidth="1"/>
    <col min="7696" max="7696" width="13.28515625" style="79" customWidth="1"/>
    <col min="7697" max="7697" width="0.7109375" style="79" customWidth="1"/>
    <col min="7698" max="7935" width="11.42578125" style="79"/>
    <col min="7936" max="7936" width="1" style="79" customWidth="1"/>
    <col min="7937" max="7951" width="8.140625" style="79" customWidth="1"/>
    <col min="7952" max="7952" width="13.28515625" style="79" customWidth="1"/>
    <col min="7953" max="7953" width="0.7109375" style="79" customWidth="1"/>
    <col min="7954" max="8191" width="11.42578125" style="79"/>
    <col min="8192" max="8192" width="1" style="79" customWidth="1"/>
    <col min="8193" max="8207" width="8.140625" style="79" customWidth="1"/>
    <col min="8208" max="8208" width="13.28515625" style="79" customWidth="1"/>
    <col min="8209" max="8209" width="0.7109375" style="79" customWidth="1"/>
    <col min="8210" max="8447" width="11.42578125" style="79"/>
    <col min="8448" max="8448" width="1" style="79" customWidth="1"/>
    <col min="8449" max="8463" width="8.140625" style="79" customWidth="1"/>
    <col min="8464" max="8464" width="13.28515625" style="79" customWidth="1"/>
    <col min="8465" max="8465" width="0.7109375" style="79" customWidth="1"/>
    <col min="8466" max="8703" width="11.42578125" style="79"/>
    <col min="8704" max="8704" width="1" style="79" customWidth="1"/>
    <col min="8705" max="8719" width="8.140625" style="79" customWidth="1"/>
    <col min="8720" max="8720" width="13.28515625" style="79" customWidth="1"/>
    <col min="8721" max="8721" width="0.7109375" style="79" customWidth="1"/>
    <col min="8722" max="8959" width="11.42578125" style="79"/>
    <col min="8960" max="8960" width="1" style="79" customWidth="1"/>
    <col min="8961" max="8975" width="8.140625" style="79" customWidth="1"/>
    <col min="8976" max="8976" width="13.28515625" style="79" customWidth="1"/>
    <col min="8977" max="8977" width="0.7109375" style="79" customWidth="1"/>
    <col min="8978" max="9215" width="11.42578125" style="79"/>
    <col min="9216" max="9216" width="1" style="79" customWidth="1"/>
    <col min="9217" max="9231" width="8.140625" style="79" customWidth="1"/>
    <col min="9232" max="9232" width="13.28515625" style="79" customWidth="1"/>
    <col min="9233" max="9233" width="0.7109375" style="79" customWidth="1"/>
    <col min="9234" max="9471" width="11.42578125" style="79"/>
    <col min="9472" max="9472" width="1" style="79" customWidth="1"/>
    <col min="9473" max="9487" width="8.140625" style="79" customWidth="1"/>
    <col min="9488" max="9488" width="13.28515625" style="79" customWidth="1"/>
    <col min="9489" max="9489" width="0.7109375" style="79" customWidth="1"/>
    <col min="9490" max="9727" width="11.42578125" style="79"/>
    <col min="9728" max="9728" width="1" style="79" customWidth="1"/>
    <col min="9729" max="9743" width="8.140625" style="79" customWidth="1"/>
    <col min="9744" max="9744" width="13.28515625" style="79" customWidth="1"/>
    <col min="9745" max="9745" width="0.7109375" style="79" customWidth="1"/>
    <col min="9746" max="9983" width="11.42578125" style="79"/>
    <col min="9984" max="9984" width="1" style="79" customWidth="1"/>
    <col min="9985" max="9999" width="8.140625" style="79" customWidth="1"/>
    <col min="10000" max="10000" width="13.28515625" style="79" customWidth="1"/>
    <col min="10001" max="10001" width="0.7109375" style="79" customWidth="1"/>
    <col min="10002" max="10239" width="11.42578125" style="79"/>
    <col min="10240" max="10240" width="1" style="79" customWidth="1"/>
    <col min="10241" max="10255" width="8.140625" style="79" customWidth="1"/>
    <col min="10256" max="10256" width="13.28515625" style="79" customWidth="1"/>
    <col min="10257" max="10257" width="0.7109375" style="79" customWidth="1"/>
    <col min="10258" max="10495" width="11.42578125" style="79"/>
    <col min="10496" max="10496" width="1" style="79" customWidth="1"/>
    <col min="10497" max="10511" width="8.140625" style="79" customWidth="1"/>
    <col min="10512" max="10512" width="13.28515625" style="79" customWidth="1"/>
    <col min="10513" max="10513" width="0.7109375" style="79" customWidth="1"/>
    <col min="10514" max="10751" width="11.42578125" style="79"/>
    <col min="10752" max="10752" width="1" style="79" customWidth="1"/>
    <col min="10753" max="10767" width="8.140625" style="79" customWidth="1"/>
    <col min="10768" max="10768" width="13.28515625" style="79" customWidth="1"/>
    <col min="10769" max="10769" width="0.7109375" style="79" customWidth="1"/>
    <col min="10770" max="11007" width="11.42578125" style="79"/>
    <col min="11008" max="11008" width="1" style="79" customWidth="1"/>
    <col min="11009" max="11023" width="8.140625" style="79" customWidth="1"/>
    <col min="11024" max="11024" width="13.28515625" style="79" customWidth="1"/>
    <col min="11025" max="11025" width="0.7109375" style="79" customWidth="1"/>
    <col min="11026" max="11263" width="11.42578125" style="79"/>
    <col min="11264" max="11264" width="1" style="79" customWidth="1"/>
    <col min="11265" max="11279" width="8.140625" style="79" customWidth="1"/>
    <col min="11280" max="11280" width="13.28515625" style="79" customWidth="1"/>
    <col min="11281" max="11281" width="0.7109375" style="79" customWidth="1"/>
    <col min="11282" max="11519" width="11.42578125" style="79"/>
    <col min="11520" max="11520" width="1" style="79" customWidth="1"/>
    <col min="11521" max="11535" width="8.140625" style="79" customWidth="1"/>
    <col min="11536" max="11536" width="13.28515625" style="79" customWidth="1"/>
    <col min="11537" max="11537" width="0.7109375" style="79" customWidth="1"/>
    <col min="11538" max="11775" width="11.42578125" style="79"/>
    <col min="11776" max="11776" width="1" style="79" customWidth="1"/>
    <col min="11777" max="11791" width="8.140625" style="79" customWidth="1"/>
    <col min="11792" max="11792" width="13.28515625" style="79" customWidth="1"/>
    <col min="11793" max="11793" width="0.7109375" style="79" customWidth="1"/>
    <col min="11794" max="12031" width="11.42578125" style="79"/>
    <col min="12032" max="12032" width="1" style="79" customWidth="1"/>
    <col min="12033" max="12047" width="8.140625" style="79" customWidth="1"/>
    <col min="12048" max="12048" width="13.28515625" style="79" customWidth="1"/>
    <col min="12049" max="12049" width="0.7109375" style="79" customWidth="1"/>
    <col min="12050" max="12287" width="11.42578125" style="79"/>
    <col min="12288" max="12288" width="1" style="79" customWidth="1"/>
    <col min="12289" max="12303" width="8.140625" style="79" customWidth="1"/>
    <col min="12304" max="12304" width="13.28515625" style="79" customWidth="1"/>
    <col min="12305" max="12305" width="0.7109375" style="79" customWidth="1"/>
    <col min="12306" max="12543" width="11.42578125" style="79"/>
    <col min="12544" max="12544" width="1" style="79" customWidth="1"/>
    <col min="12545" max="12559" width="8.140625" style="79" customWidth="1"/>
    <col min="12560" max="12560" width="13.28515625" style="79" customWidth="1"/>
    <col min="12561" max="12561" width="0.7109375" style="79" customWidth="1"/>
    <col min="12562" max="12799" width="11.42578125" style="79"/>
    <col min="12800" max="12800" width="1" style="79" customWidth="1"/>
    <col min="12801" max="12815" width="8.140625" style="79" customWidth="1"/>
    <col min="12816" max="12816" width="13.28515625" style="79" customWidth="1"/>
    <col min="12817" max="12817" width="0.7109375" style="79" customWidth="1"/>
    <col min="12818" max="13055" width="11.42578125" style="79"/>
    <col min="13056" max="13056" width="1" style="79" customWidth="1"/>
    <col min="13057" max="13071" width="8.140625" style="79" customWidth="1"/>
    <col min="13072" max="13072" width="13.28515625" style="79" customWidth="1"/>
    <col min="13073" max="13073" width="0.7109375" style="79" customWidth="1"/>
    <col min="13074" max="13311" width="11.42578125" style="79"/>
    <col min="13312" max="13312" width="1" style="79" customWidth="1"/>
    <col min="13313" max="13327" width="8.140625" style="79" customWidth="1"/>
    <col min="13328" max="13328" width="13.28515625" style="79" customWidth="1"/>
    <col min="13329" max="13329" width="0.7109375" style="79" customWidth="1"/>
    <col min="13330" max="13567" width="11.42578125" style="79"/>
    <col min="13568" max="13568" width="1" style="79" customWidth="1"/>
    <col min="13569" max="13583" width="8.140625" style="79" customWidth="1"/>
    <col min="13584" max="13584" width="13.28515625" style="79" customWidth="1"/>
    <col min="13585" max="13585" width="0.7109375" style="79" customWidth="1"/>
    <col min="13586" max="13823" width="11.42578125" style="79"/>
    <col min="13824" max="13824" width="1" style="79" customWidth="1"/>
    <col min="13825" max="13839" width="8.140625" style="79" customWidth="1"/>
    <col min="13840" max="13840" width="13.28515625" style="79" customWidth="1"/>
    <col min="13841" max="13841" width="0.7109375" style="79" customWidth="1"/>
    <col min="13842" max="14079" width="11.42578125" style="79"/>
    <col min="14080" max="14080" width="1" style="79" customWidth="1"/>
    <col min="14081" max="14095" width="8.140625" style="79" customWidth="1"/>
    <col min="14096" max="14096" width="13.28515625" style="79" customWidth="1"/>
    <col min="14097" max="14097" width="0.7109375" style="79" customWidth="1"/>
    <col min="14098" max="14335" width="11.42578125" style="79"/>
    <col min="14336" max="14336" width="1" style="79" customWidth="1"/>
    <col min="14337" max="14351" width="8.140625" style="79" customWidth="1"/>
    <col min="14352" max="14352" width="13.28515625" style="79" customWidth="1"/>
    <col min="14353" max="14353" width="0.7109375" style="79" customWidth="1"/>
    <col min="14354" max="14591" width="11.42578125" style="79"/>
    <col min="14592" max="14592" width="1" style="79" customWidth="1"/>
    <col min="14593" max="14607" width="8.140625" style="79" customWidth="1"/>
    <col min="14608" max="14608" width="13.28515625" style="79" customWidth="1"/>
    <col min="14609" max="14609" width="0.7109375" style="79" customWidth="1"/>
    <col min="14610" max="14847" width="11.42578125" style="79"/>
    <col min="14848" max="14848" width="1" style="79" customWidth="1"/>
    <col min="14849" max="14863" width="8.140625" style="79" customWidth="1"/>
    <col min="14864" max="14864" width="13.28515625" style="79" customWidth="1"/>
    <col min="14865" max="14865" width="0.7109375" style="79" customWidth="1"/>
    <col min="14866" max="15103" width="11.42578125" style="79"/>
    <col min="15104" max="15104" width="1" style="79" customWidth="1"/>
    <col min="15105" max="15119" width="8.140625" style="79" customWidth="1"/>
    <col min="15120" max="15120" width="13.28515625" style="79" customWidth="1"/>
    <col min="15121" max="15121" width="0.7109375" style="79" customWidth="1"/>
    <col min="15122" max="15359" width="11.42578125" style="79"/>
    <col min="15360" max="15360" width="1" style="79" customWidth="1"/>
    <col min="15361" max="15375" width="8.140625" style="79" customWidth="1"/>
    <col min="15376" max="15376" width="13.28515625" style="79" customWidth="1"/>
    <col min="15377" max="15377" width="0.7109375" style="79" customWidth="1"/>
    <col min="15378" max="15615" width="11.42578125" style="79"/>
    <col min="15616" max="15616" width="1" style="79" customWidth="1"/>
    <col min="15617" max="15631" width="8.140625" style="79" customWidth="1"/>
    <col min="15632" max="15632" width="13.28515625" style="79" customWidth="1"/>
    <col min="15633" max="15633" width="0.7109375" style="79" customWidth="1"/>
    <col min="15634" max="15871" width="11.42578125" style="79"/>
    <col min="15872" max="15872" width="1" style="79" customWidth="1"/>
    <col min="15873" max="15887" width="8.140625" style="79" customWidth="1"/>
    <col min="15888" max="15888" width="13.28515625" style="79" customWidth="1"/>
    <col min="15889" max="15889" width="0.7109375" style="79" customWidth="1"/>
    <col min="15890" max="16127" width="11.42578125" style="79"/>
    <col min="16128" max="16128" width="1" style="79" customWidth="1"/>
    <col min="16129" max="16143" width="8.140625" style="79" customWidth="1"/>
    <col min="16144" max="16144" width="13.28515625" style="79" customWidth="1"/>
    <col min="16145" max="16145" width="0.7109375" style="79" customWidth="1"/>
    <col min="16146" max="16384" width="11.42578125" style="79"/>
  </cols>
  <sheetData>
    <row r="1" spans="1:17" ht="14.45" x14ac:dyDescent="0.35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8.600000000000001" x14ac:dyDescent="0.45">
      <c r="A2" s="86"/>
      <c r="B2" s="87" t="s">
        <v>59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4.45" x14ac:dyDescent="0.35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4.45" x14ac:dyDescent="0.35">
      <c r="B4" s="88" t="s">
        <v>60</v>
      </c>
    </row>
    <row r="5" spans="1:17" ht="7.5" customHeight="1" x14ac:dyDescent="0.35">
      <c r="B5" s="88"/>
    </row>
    <row r="6" spans="1:17" ht="14.45" x14ac:dyDescent="0.35">
      <c r="B6" s="383" t="s">
        <v>90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</row>
    <row r="7" spans="1:17" ht="7.5" customHeight="1" x14ac:dyDescent="0.35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ht="30" customHeight="1" x14ac:dyDescent="0.35">
      <c r="B8" s="384" t="s">
        <v>63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</row>
    <row r="9" spans="1:17" ht="7.5" customHeight="1" x14ac:dyDescent="0.35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pans="1:17" ht="14.45" x14ac:dyDescent="0.35">
      <c r="B10" s="91" t="s">
        <v>61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</row>
    <row r="11" spans="1:17" ht="7.5" customHeight="1" thickBot="1" x14ac:dyDescent="0.4">
      <c r="B11" s="85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r="12" spans="1:17" x14ac:dyDescent="0.25">
      <c r="B12" s="385"/>
      <c r="C12" s="386"/>
      <c r="D12" s="91" t="s">
        <v>56</v>
      </c>
      <c r="E12" s="89"/>
      <c r="F12" s="89"/>
      <c r="G12" s="89"/>
      <c r="H12" s="89"/>
      <c r="I12" s="89"/>
      <c r="J12" s="91" t="s">
        <v>55</v>
      </c>
      <c r="K12" s="89"/>
      <c r="L12" s="89"/>
      <c r="M12" s="89"/>
      <c r="N12" s="89"/>
      <c r="O12" s="89"/>
      <c r="P12" s="89"/>
      <c r="Q12" s="89"/>
    </row>
    <row r="13" spans="1:17" x14ac:dyDescent="0.25">
      <c r="B13" s="387"/>
      <c r="C13" s="388"/>
      <c r="D13" s="91" t="s">
        <v>54</v>
      </c>
      <c r="E13" s="89"/>
      <c r="F13" s="89"/>
      <c r="G13" s="89"/>
      <c r="H13" s="89"/>
      <c r="I13" s="89"/>
      <c r="J13" s="91" t="s">
        <v>53</v>
      </c>
      <c r="K13" s="89"/>
      <c r="L13" s="89"/>
      <c r="M13" s="89"/>
      <c r="N13" s="89"/>
      <c r="O13" s="89"/>
      <c r="P13" s="89"/>
      <c r="Q13" s="89"/>
    </row>
    <row r="14" spans="1:17" x14ac:dyDescent="0.25">
      <c r="B14" s="389"/>
      <c r="C14" s="390"/>
      <c r="D14" s="91" t="s">
        <v>52</v>
      </c>
      <c r="E14" s="89"/>
      <c r="F14" s="89"/>
      <c r="G14" s="89"/>
      <c r="H14" s="89"/>
      <c r="I14" s="89"/>
      <c r="J14" s="91" t="s">
        <v>51</v>
      </c>
      <c r="K14" s="89"/>
      <c r="L14" s="89"/>
      <c r="M14" s="89"/>
      <c r="N14" s="89"/>
      <c r="O14" s="89"/>
      <c r="P14" s="89"/>
      <c r="Q14" s="89"/>
    </row>
    <row r="15" spans="1:17" x14ac:dyDescent="0.25">
      <c r="B15" s="379"/>
      <c r="C15" s="380"/>
      <c r="D15" s="91" t="s">
        <v>50</v>
      </c>
      <c r="E15" s="89"/>
      <c r="F15" s="89"/>
      <c r="G15" s="89"/>
      <c r="H15" s="89"/>
      <c r="I15" s="89"/>
      <c r="J15" s="91" t="s">
        <v>49</v>
      </c>
      <c r="K15" s="89"/>
      <c r="L15" s="89"/>
      <c r="M15" s="89"/>
      <c r="N15" s="89"/>
      <c r="O15" s="89"/>
      <c r="P15" s="89"/>
      <c r="Q15" s="89"/>
    </row>
    <row r="16" spans="1:17" thickBot="1" x14ac:dyDescent="0.4">
      <c r="B16" s="381" t="s">
        <v>48</v>
      </c>
      <c r="C16" s="382"/>
      <c r="D16" s="91" t="s">
        <v>62</v>
      </c>
      <c r="E16" s="89"/>
      <c r="F16" s="89"/>
      <c r="G16" s="89"/>
      <c r="H16" s="89"/>
      <c r="I16" s="89"/>
      <c r="J16" s="91"/>
      <c r="K16" s="89"/>
      <c r="L16" s="89"/>
      <c r="M16" s="89"/>
      <c r="N16" s="89"/>
      <c r="O16" s="89"/>
      <c r="P16" s="89"/>
      <c r="Q16" s="89"/>
    </row>
    <row r="17" spans="2:17" ht="14.45" x14ac:dyDescent="0.35">
      <c r="B17" s="92"/>
      <c r="C17" s="92"/>
      <c r="D17" s="85"/>
    </row>
    <row r="19" spans="2:17" ht="14.45" x14ac:dyDescent="0.35">
      <c r="B19" s="86"/>
    </row>
    <row r="20" spans="2:17" ht="6.75" customHeight="1" x14ac:dyDescent="0.35"/>
    <row r="21" spans="2:17" ht="14.45" x14ac:dyDescent="0.35">
      <c r="P21" s="89"/>
      <c r="Q21" s="89"/>
    </row>
    <row r="22" spans="2:17" ht="14.45" x14ac:dyDescent="0.35">
      <c r="P22" s="89"/>
      <c r="Q22" s="89"/>
    </row>
    <row r="23" spans="2:17" ht="14.45" x14ac:dyDescent="0.35">
      <c r="P23" s="89"/>
      <c r="Q23" s="89"/>
    </row>
    <row r="24" spans="2:17" ht="6.75" customHeight="1" x14ac:dyDescent="0.35">
      <c r="P24" s="89"/>
      <c r="Q24" s="89"/>
    </row>
    <row r="25" spans="2:17" ht="14.45" x14ac:dyDescent="0.35">
      <c r="P25" s="89"/>
      <c r="Q25" s="89"/>
    </row>
  </sheetData>
  <mergeCells count="7">
    <mergeCell ref="B15:C15"/>
    <mergeCell ref="B16:C16"/>
    <mergeCell ref="B6:Q6"/>
    <mergeCell ref="B8:Q8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59999389629810485"/>
    <pageSetUpPr fitToPage="1"/>
  </sheetPr>
  <dimension ref="A1:T83"/>
  <sheetViews>
    <sheetView zoomScaleNormal="100" workbookViewId="0">
      <selection activeCell="A13" sqref="A13"/>
    </sheetView>
  </sheetViews>
  <sheetFormatPr defaultColWidth="9.140625" defaultRowHeight="15" customHeight="1" x14ac:dyDescent="0.25"/>
  <cols>
    <col min="1" max="1" width="44" style="97" customWidth="1"/>
    <col min="2" max="2" width="2.7109375" style="97" customWidth="1"/>
    <col min="3" max="7" width="7.140625" style="97" customWidth="1"/>
    <col min="8" max="8" width="2.7109375" style="149" customWidth="1"/>
    <col min="9" max="13" width="7.140625" style="149" customWidth="1"/>
    <col min="14" max="14" width="2.7109375" style="149" customWidth="1"/>
    <col min="15" max="17" width="7.140625" style="149" customWidth="1"/>
    <col min="18" max="18" width="2.7109375" style="97" customWidth="1"/>
    <col min="19" max="19" width="7.140625" style="97" customWidth="1"/>
    <col min="20" max="16384" width="9.140625" style="97"/>
  </cols>
  <sheetData>
    <row r="1" spans="1:20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20" s="10" customFormat="1" ht="19.899999999999999" customHeight="1" x14ac:dyDescent="0.35">
      <c r="A2" s="401" t="s">
        <v>283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20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20" s="78" customFormat="1" ht="6.6" customHeight="1" x14ac:dyDescent="0.35"/>
    <row r="5" spans="1:20" ht="178.15" customHeight="1" x14ac:dyDescent="0.25">
      <c r="A5" s="101" t="s">
        <v>36</v>
      </c>
      <c r="C5" s="154" t="s">
        <v>103</v>
      </c>
      <c r="D5" s="154" t="s">
        <v>115</v>
      </c>
      <c r="E5" s="154" t="s">
        <v>105</v>
      </c>
      <c r="F5" s="154" t="s">
        <v>106</v>
      </c>
      <c r="G5" s="154" t="s">
        <v>108</v>
      </c>
      <c r="H5" s="154"/>
      <c r="I5" s="154" t="s">
        <v>104</v>
      </c>
      <c r="J5" s="154" t="s">
        <v>107</v>
      </c>
      <c r="K5" s="154" t="s">
        <v>114</v>
      </c>
      <c r="L5" s="154" t="s">
        <v>109</v>
      </c>
      <c r="M5" s="154" t="s">
        <v>113</v>
      </c>
      <c r="N5" s="154"/>
      <c r="O5" s="36" t="s">
        <v>110</v>
      </c>
      <c r="P5" s="36" t="s">
        <v>111</v>
      </c>
      <c r="Q5" s="36" t="s">
        <v>112</v>
      </c>
      <c r="R5" s="33"/>
      <c r="S5" s="221" t="s">
        <v>6</v>
      </c>
    </row>
    <row r="6" spans="1:20" ht="6.6" customHeight="1" x14ac:dyDescent="0.35">
      <c r="A6" s="98"/>
      <c r="B6" s="9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98"/>
      <c r="S6" s="98"/>
    </row>
    <row r="7" spans="1:20" ht="6.6" customHeight="1" x14ac:dyDescent="0.35"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20" ht="15" customHeight="1" x14ac:dyDescent="0.35">
      <c r="A8" s="139" t="s">
        <v>164</v>
      </c>
      <c r="B8" s="35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76"/>
      <c r="S8" s="265"/>
      <c r="T8" s="78"/>
    </row>
    <row r="9" spans="1:20" ht="15" customHeight="1" x14ac:dyDescent="0.35">
      <c r="A9" s="233" t="s">
        <v>45</v>
      </c>
      <c r="B9" s="35"/>
      <c r="C9" s="306">
        <v>15.79755883327196</v>
      </c>
      <c r="D9" s="306">
        <v>17.832802474539534</v>
      </c>
      <c r="E9" s="306">
        <v>17.666664142583461</v>
      </c>
      <c r="F9" s="356" t="s">
        <v>304</v>
      </c>
      <c r="G9" s="307">
        <v>21.780550291365223</v>
      </c>
      <c r="H9" s="252"/>
      <c r="I9" s="307">
        <v>38.656454585056906</v>
      </c>
      <c r="J9" s="306">
        <v>19.149578076424437</v>
      </c>
      <c r="K9" s="307">
        <v>48.554985703874394</v>
      </c>
      <c r="L9" s="307">
        <v>40.169629188121291</v>
      </c>
      <c r="M9" s="306">
        <v>16.748766630993199</v>
      </c>
      <c r="N9" s="252"/>
      <c r="O9" s="306">
        <v>35.421760726037057</v>
      </c>
      <c r="P9" s="306">
        <v>22.970981566089165</v>
      </c>
      <c r="Q9" s="308">
        <v>16.505776567024988</v>
      </c>
      <c r="R9" s="265"/>
      <c r="S9" s="254">
        <v>22.653275287194244</v>
      </c>
      <c r="T9" s="78"/>
    </row>
    <row r="10" spans="1:20" ht="15" customHeight="1" x14ac:dyDescent="0.35">
      <c r="A10" s="146" t="s">
        <v>46</v>
      </c>
      <c r="B10" s="35"/>
      <c r="C10" s="252">
        <v>84.202441166728192</v>
      </c>
      <c r="D10" s="252">
        <v>82.167197525460566</v>
      </c>
      <c r="E10" s="252">
        <v>82.333335857416529</v>
      </c>
      <c r="F10" s="356" t="s">
        <v>304</v>
      </c>
      <c r="G10" s="252">
        <v>78.219449708634912</v>
      </c>
      <c r="H10" s="252"/>
      <c r="I10" s="307">
        <v>61.343545414943101</v>
      </c>
      <c r="J10" s="252">
        <v>80.850421923575595</v>
      </c>
      <c r="K10" s="307">
        <v>51.445014296125613</v>
      </c>
      <c r="L10" s="307">
        <v>59.830370811878389</v>
      </c>
      <c r="M10" s="252">
        <v>83.251233369006783</v>
      </c>
      <c r="N10" s="252"/>
      <c r="O10" s="307">
        <v>64.578239273962893</v>
      </c>
      <c r="P10" s="252">
        <v>77.029018433910878</v>
      </c>
      <c r="Q10" s="307">
        <v>83.494223432974906</v>
      </c>
      <c r="R10" s="265"/>
      <c r="S10" s="254">
        <v>77.346724712805113</v>
      </c>
      <c r="T10" s="78"/>
    </row>
    <row r="11" spans="1:20" ht="6.6" customHeight="1" x14ac:dyDescent="0.35"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65"/>
      <c r="S11" s="265"/>
    </row>
    <row r="12" spans="1:20" ht="15" customHeight="1" x14ac:dyDescent="0.35">
      <c r="A12" s="139" t="s">
        <v>261</v>
      </c>
      <c r="B12" s="35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65"/>
      <c r="S12" s="265"/>
      <c r="T12" s="78"/>
    </row>
    <row r="13" spans="1:20" ht="15" customHeight="1" x14ac:dyDescent="0.35">
      <c r="A13" s="146" t="s">
        <v>248</v>
      </c>
      <c r="B13" s="35"/>
      <c r="C13" s="298" t="s">
        <v>48</v>
      </c>
      <c r="D13" s="298" t="s">
        <v>48</v>
      </c>
      <c r="E13" s="298" t="s">
        <v>48</v>
      </c>
      <c r="F13" s="356" t="s">
        <v>304</v>
      </c>
      <c r="G13" s="306">
        <v>34.48249218335873</v>
      </c>
      <c r="H13" s="252"/>
      <c r="I13" s="298" t="s">
        <v>48</v>
      </c>
      <c r="J13" s="298" t="s">
        <v>48</v>
      </c>
      <c r="K13" s="306">
        <v>55.455571512574764</v>
      </c>
      <c r="L13" s="306">
        <v>37.251370864558247</v>
      </c>
      <c r="M13" s="306">
        <v>38.757415039641316</v>
      </c>
      <c r="N13" s="252"/>
      <c r="O13" s="306">
        <v>61.048807900877563</v>
      </c>
      <c r="P13" s="298" t="s">
        <v>48</v>
      </c>
      <c r="Q13" s="298" t="s">
        <v>48</v>
      </c>
      <c r="R13" s="265"/>
      <c r="S13" s="304">
        <v>32.032010965392352</v>
      </c>
      <c r="T13" s="78"/>
    </row>
    <row r="14" spans="1:20" ht="15" customHeight="1" x14ac:dyDescent="0.35">
      <c r="A14" s="146" t="s">
        <v>249</v>
      </c>
      <c r="B14" s="35"/>
      <c r="C14" s="298" t="s">
        <v>48</v>
      </c>
      <c r="D14" s="298" t="s">
        <v>48</v>
      </c>
      <c r="E14" s="298" t="s">
        <v>48</v>
      </c>
      <c r="F14" s="356" t="s">
        <v>304</v>
      </c>
      <c r="G14" s="306">
        <v>21.920346763859232</v>
      </c>
      <c r="H14" s="252"/>
      <c r="I14" s="306">
        <v>17.744460621364503</v>
      </c>
      <c r="J14" s="298" t="s">
        <v>48</v>
      </c>
      <c r="K14" s="298" t="s">
        <v>48</v>
      </c>
      <c r="L14" s="298" t="s">
        <v>48</v>
      </c>
      <c r="M14" s="298" t="s">
        <v>48</v>
      </c>
      <c r="N14" s="252"/>
      <c r="O14" s="298" t="s">
        <v>48</v>
      </c>
      <c r="P14" s="298" t="s">
        <v>48</v>
      </c>
      <c r="Q14" s="298" t="s">
        <v>48</v>
      </c>
      <c r="R14" s="265"/>
      <c r="S14" s="304">
        <v>16.662463445087653</v>
      </c>
      <c r="T14" s="78"/>
    </row>
    <row r="15" spans="1:20" ht="15" customHeight="1" x14ac:dyDescent="0.35">
      <c r="A15" s="146" t="s">
        <v>257</v>
      </c>
      <c r="B15" s="35"/>
      <c r="C15" s="298" t="s">
        <v>48</v>
      </c>
      <c r="D15" s="298" t="s">
        <v>48</v>
      </c>
      <c r="E15" s="298" t="s">
        <v>48</v>
      </c>
      <c r="F15" s="356" t="s">
        <v>304</v>
      </c>
      <c r="G15" s="306">
        <v>16.877920857190219</v>
      </c>
      <c r="H15" s="252"/>
      <c r="I15" s="298" t="s">
        <v>48</v>
      </c>
      <c r="J15" s="298" t="s">
        <v>48</v>
      </c>
      <c r="K15" s="298" t="s">
        <v>48</v>
      </c>
      <c r="L15" s="298" t="s">
        <v>48</v>
      </c>
      <c r="M15" s="298" t="s">
        <v>48</v>
      </c>
      <c r="N15" s="252"/>
      <c r="O15" s="298" t="s">
        <v>48</v>
      </c>
      <c r="P15" s="298" t="s">
        <v>48</v>
      </c>
      <c r="Q15" s="298" t="s">
        <v>48</v>
      </c>
      <c r="R15" s="265"/>
      <c r="S15" s="304">
        <v>12.716852483451257</v>
      </c>
      <c r="T15" s="78"/>
    </row>
    <row r="16" spans="1:20" ht="15" customHeight="1" x14ac:dyDescent="0.35">
      <c r="A16" s="233" t="s">
        <v>258</v>
      </c>
      <c r="B16" s="35"/>
      <c r="C16" s="306">
        <v>35.318345656364713</v>
      </c>
      <c r="D16" s="298" t="s">
        <v>48</v>
      </c>
      <c r="E16" s="306">
        <v>44.3245838180042</v>
      </c>
      <c r="F16" s="356" t="s">
        <v>304</v>
      </c>
      <c r="G16" s="306">
        <v>31.279415098944153</v>
      </c>
      <c r="H16" s="252"/>
      <c r="I16" s="306">
        <v>39.682769376303483</v>
      </c>
      <c r="J16" s="298" t="s">
        <v>48</v>
      </c>
      <c r="K16" s="306">
        <v>34.155215040303176</v>
      </c>
      <c r="L16" s="306">
        <v>31.210627651946961</v>
      </c>
      <c r="M16" s="306">
        <v>38.382022433408068</v>
      </c>
      <c r="N16" s="252"/>
      <c r="O16" s="298" t="s">
        <v>48</v>
      </c>
      <c r="P16" s="306">
        <v>37.657810740882688</v>
      </c>
      <c r="Q16" s="298" t="s">
        <v>48</v>
      </c>
      <c r="R16" s="265"/>
      <c r="S16" s="254">
        <v>34.23563674967108</v>
      </c>
      <c r="T16" s="78"/>
    </row>
    <row r="17" spans="1:20" ht="15" customHeight="1" x14ac:dyDescent="0.35">
      <c r="A17" s="233" t="s">
        <v>259</v>
      </c>
      <c r="B17" s="35"/>
      <c r="C17" s="298" t="s">
        <v>48</v>
      </c>
      <c r="D17" s="298" t="s">
        <v>48</v>
      </c>
      <c r="E17" s="298" t="s">
        <v>48</v>
      </c>
      <c r="F17" s="356" t="s">
        <v>304</v>
      </c>
      <c r="G17" s="306">
        <v>20.587581180700347</v>
      </c>
      <c r="H17" s="252"/>
      <c r="I17" s="298" t="s">
        <v>48</v>
      </c>
      <c r="J17" s="298" t="s">
        <v>48</v>
      </c>
      <c r="K17" s="298" t="s">
        <v>48</v>
      </c>
      <c r="L17" s="306">
        <v>22.732957364666191</v>
      </c>
      <c r="M17" s="298" t="s">
        <v>48</v>
      </c>
      <c r="N17" s="252"/>
      <c r="O17" s="298" t="s">
        <v>48</v>
      </c>
      <c r="P17" s="298" t="s">
        <v>48</v>
      </c>
      <c r="Q17" s="298" t="s">
        <v>48</v>
      </c>
      <c r="R17" s="265"/>
      <c r="S17" s="304">
        <v>20.011898778132</v>
      </c>
      <c r="T17" s="78"/>
    </row>
    <row r="18" spans="1:20" ht="15" customHeight="1" x14ac:dyDescent="0.35">
      <c r="A18" s="146" t="s">
        <v>250</v>
      </c>
      <c r="B18" s="35"/>
      <c r="C18" s="298" t="s">
        <v>48</v>
      </c>
      <c r="D18" s="298" t="s">
        <v>48</v>
      </c>
      <c r="E18" s="298" t="s">
        <v>48</v>
      </c>
      <c r="F18" s="356" t="s">
        <v>304</v>
      </c>
      <c r="G18" s="306">
        <v>20.717578191257584</v>
      </c>
      <c r="H18" s="252"/>
      <c r="I18" s="298" t="s">
        <v>48</v>
      </c>
      <c r="J18" s="298" t="s">
        <v>48</v>
      </c>
      <c r="K18" s="298" t="s">
        <v>48</v>
      </c>
      <c r="L18" s="298" t="s">
        <v>48</v>
      </c>
      <c r="M18" s="298" t="s">
        <v>48</v>
      </c>
      <c r="N18" s="252"/>
      <c r="O18" s="298" t="s">
        <v>48</v>
      </c>
      <c r="P18" s="298" t="s">
        <v>48</v>
      </c>
      <c r="Q18" s="298" t="s">
        <v>48</v>
      </c>
      <c r="R18" s="265"/>
      <c r="S18" s="304">
        <v>17.20386079021209</v>
      </c>
      <c r="T18" s="78"/>
    </row>
    <row r="19" spans="1:20" ht="15" customHeight="1" x14ac:dyDescent="0.25">
      <c r="A19" s="146" t="s">
        <v>159</v>
      </c>
      <c r="B19" s="35"/>
      <c r="C19" s="298" t="s">
        <v>48</v>
      </c>
      <c r="D19" s="298" t="s">
        <v>48</v>
      </c>
      <c r="E19" s="298" t="s">
        <v>48</v>
      </c>
      <c r="F19" s="356" t="s">
        <v>304</v>
      </c>
      <c r="G19" s="298" t="s">
        <v>48</v>
      </c>
      <c r="H19" s="252"/>
      <c r="I19" s="298" t="s">
        <v>48</v>
      </c>
      <c r="J19" s="298" t="s">
        <v>48</v>
      </c>
      <c r="K19" s="298" t="s">
        <v>48</v>
      </c>
      <c r="L19" s="298" t="s">
        <v>48</v>
      </c>
      <c r="M19" s="298" t="s">
        <v>48</v>
      </c>
      <c r="N19" s="252"/>
      <c r="O19" s="298" t="s">
        <v>48</v>
      </c>
      <c r="P19" s="298" t="s">
        <v>48</v>
      </c>
      <c r="Q19" s="298" t="s">
        <v>48</v>
      </c>
      <c r="R19" s="265"/>
      <c r="S19" s="304">
        <v>12.360936510692984</v>
      </c>
      <c r="T19" s="78"/>
    </row>
    <row r="20" spans="1:20" ht="6.6" customHeight="1" x14ac:dyDescent="0.25"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65"/>
      <c r="S20" s="265"/>
    </row>
    <row r="21" spans="1:20" ht="15" customHeight="1" x14ac:dyDescent="0.25">
      <c r="A21" s="82" t="s">
        <v>166</v>
      </c>
      <c r="B21" s="63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65"/>
      <c r="S21" s="265"/>
      <c r="T21" s="78"/>
    </row>
    <row r="22" spans="1:20" ht="15" customHeight="1" x14ac:dyDescent="0.25">
      <c r="A22" s="78" t="s">
        <v>251</v>
      </c>
      <c r="B22" s="63"/>
      <c r="C22" s="298" t="s">
        <v>48</v>
      </c>
      <c r="D22" s="298" t="s">
        <v>48</v>
      </c>
      <c r="E22" s="298" t="s">
        <v>48</v>
      </c>
      <c r="F22" s="356" t="s">
        <v>304</v>
      </c>
      <c r="G22" s="298" t="s">
        <v>48</v>
      </c>
      <c r="H22" s="252"/>
      <c r="I22" s="298" t="s">
        <v>48</v>
      </c>
      <c r="J22" s="298" t="s">
        <v>48</v>
      </c>
      <c r="K22" s="298" t="s">
        <v>48</v>
      </c>
      <c r="L22" s="298" t="s">
        <v>48</v>
      </c>
      <c r="M22" s="298" t="s">
        <v>48</v>
      </c>
      <c r="N22" s="252"/>
      <c r="O22" s="298" t="s">
        <v>48</v>
      </c>
      <c r="P22" s="298" t="s">
        <v>48</v>
      </c>
      <c r="Q22" s="298" t="s">
        <v>48</v>
      </c>
      <c r="R22" s="265"/>
      <c r="S22" s="305">
        <v>7.5442197062832115</v>
      </c>
      <c r="T22" s="78"/>
    </row>
    <row r="23" spans="1:20" ht="15" customHeight="1" x14ac:dyDescent="0.25">
      <c r="A23" s="78" t="s">
        <v>256</v>
      </c>
      <c r="B23" s="63"/>
      <c r="C23" s="306">
        <v>54.249939029200092</v>
      </c>
      <c r="D23" s="298" t="s">
        <v>48</v>
      </c>
      <c r="E23" s="307">
        <v>72.033862907976612</v>
      </c>
      <c r="F23" s="356" t="s">
        <v>304</v>
      </c>
      <c r="G23" s="252">
        <v>75.853754331074313</v>
      </c>
      <c r="H23" s="252"/>
      <c r="I23" s="306">
        <v>64.834190748864543</v>
      </c>
      <c r="J23" s="306">
        <v>66.127246004408917</v>
      </c>
      <c r="K23" s="307">
        <v>83.731530657379651</v>
      </c>
      <c r="L23" s="307">
        <v>69.973470878580429</v>
      </c>
      <c r="M23" s="307">
        <v>71.64186364832058</v>
      </c>
      <c r="N23" s="252"/>
      <c r="O23" s="252">
        <v>89.13456612413971</v>
      </c>
      <c r="P23" s="307">
        <v>68.183984787290996</v>
      </c>
      <c r="Q23" s="298" t="s">
        <v>48</v>
      </c>
      <c r="R23" s="265"/>
      <c r="S23" s="254">
        <v>71.316269977029123</v>
      </c>
      <c r="T23" s="78"/>
    </row>
    <row r="24" spans="1:20" ht="15" customHeight="1" x14ac:dyDescent="0.25">
      <c r="A24" s="78" t="s">
        <v>252</v>
      </c>
      <c r="B24" s="63"/>
      <c r="C24" s="298" t="s">
        <v>48</v>
      </c>
      <c r="D24" s="298" t="s">
        <v>48</v>
      </c>
      <c r="E24" s="298" t="s">
        <v>48</v>
      </c>
      <c r="F24" s="356" t="s">
        <v>304</v>
      </c>
      <c r="G24" s="298" t="s">
        <v>48</v>
      </c>
      <c r="H24" s="252"/>
      <c r="I24" s="298" t="s">
        <v>48</v>
      </c>
      <c r="J24" s="298" t="s">
        <v>48</v>
      </c>
      <c r="K24" s="298" t="s">
        <v>48</v>
      </c>
      <c r="L24" s="298" t="s">
        <v>48</v>
      </c>
      <c r="M24" s="298" t="s">
        <v>48</v>
      </c>
      <c r="N24" s="252"/>
      <c r="O24" s="298" t="s">
        <v>48</v>
      </c>
      <c r="P24" s="298" t="s">
        <v>48</v>
      </c>
      <c r="Q24" s="298" t="s">
        <v>48</v>
      </c>
      <c r="R24" s="265"/>
      <c r="S24" s="305">
        <v>6.1680774079266056</v>
      </c>
      <c r="T24" s="78"/>
    </row>
    <row r="25" spans="1:20" ht="15" customHeight="1" x14ac:dyDescent="0.25">
      <c r="A25" s="97" t="s">
        <v>253</v>
      </c>
      <c r="B25" s="35"/>
      <c r="C25" s="298" t="s">
        <v>48</v>
      </c>
      <c r="D25" s="298" t="s">
        <v>48</v>
      </c>
      <c r="E25" s="298" t="s">
        <v>48</v>
      </c>
      <c r="F25" s="356" t="s">
        <v>304</v>
      </c>
      <c r="G25" s="298" t="s">
        <v>48</v>
      </c>
      <c r="H25" s="252"/>
      <c r="I25" s="298" t="s">
        <v>48</v>
      </c>
      <c r="J25" s="298" t="s">
        <v>48</v>
      </c>
      <c r="K25" s="298" t="s">
        <v>48</v>
      </c>
      <c r="L25" s="298" t="s">
        <v>48</v>
      </c>
      <c r="M25" s="298" t="s">
        <v>48</v>
      </c>
      <c r="N25" s="252"/>
      <c r="O25" s="298" t="s">
        <v>48</v>
      </c>
      <c r="P25" s="298" t="s">
        <v>48</v>
      </c>
      <c r="Q25" s="298" t="s">
        <v>48</v>
      </c>
      <c r="R25" s="265"/>
      <c r="S25" s="305">
        <v>4.16849578216216</v>
      </c>
      <c r="T25" s="78"/>
    </row>
    <row r="26" spans="1:20" ht="15" customHeight="1" x14ac:dyDescent="0.25">
      <c r="A26" s="78" t="s">
        <v>254</v>
      </c>
      <c r="B26" s="63"/>
      <c r="C26" s="298" t="s">
        <v>48</v>
      </c>
      <c r="D26" s="298" t="s">
        <v>48</v>
      </c>
      <c r="E26" s="298" t="s">
        <v>48</v>
      </c>
      <c r="F26" s="356" t="s">
        <v>304</v>
      </c>
      <c r="G26" s="306">
        <v>26.290002942050251</v>
      </c>
      <c r="H26" s="252"/>
      <c r="I26" s="298" t="s">
        <v>48</v>
      </c>
      <c r="J26" s="298" t="s">
        <v>48</v>
      </c>
      <c r="K26" s="298" t="s">
        <v>48</v>
      </c>
      <c r="L26" s="298" t="s">
        <v>48</v>
      </c>
      <c r="M26" s="298" t="s">
        <v>48</v>
      </c>
      <c r="N26" s="252"/>
      <c r="O26" s="298" t="s">
        <v>48</v>
      </c>
      <c r="P26" s="298" t="s">
        <v>48</v>
      </c>
      <c r="Q26" s="298" t="s">
        <v>48</v>
      </c>
      <c r="R26" s="265"/>
      <c r="S26" s="304">
        <v>18.937426388060054</v>
      </c>
      <c r="T26" s="78"/>
    </row>
    <row r="27" spans="1:20" ht="15" customHeight="1" x14ac:dyDescent="0.25">
      <c r="A27" s="78" t="s">
        <v>255</v>
      </c>
      <c r="B27" s="63"/>
      <c r="C27" s="298" t="s">
        <v>48</v>
      </c>
      <c r="D27" s="298" t="s">
        <v>48</v>
      </c>
      <c r="E27" s="298" t="s">
        <v>48</v>
      </c>
      <c r="F27" s="356" t="s">
        <v>304</v>
      </c>
      <c r="G27" s="306">
        <v>16.269357694139057</v>
      </c>
      <c r="H27" s="252"/>
      <c r="I27" s="298" t="s">
        <v>48</v>
      </c>
      <c r="J27" s="298" t="s">
        <v>48</v>
      </c>
      <c r="K27" s="298" t="s">
        <v>48</v>
      </c>
      <c r="L27" s="298" t="s">
        <v>48</v>
      </c>
      <c r="M27" s="298" t="s">
        <v>48</v>
      </c>
      <c r="N27" s="252"/>
      <c r="O27" s="298" t="s">
        <v>48</v>
      </c>
      <c r="P27" s="298" t="s">
        <v>48</v>
      </c>
      <c r="Q27" s="298" t="s">
        <v>48</v>
      </c>
      <c r="R27" s="265"/>
      <c r="S27" s="304">
        <v>11.086421050709152</v>
      </c>
      <c r="T27" s="78"/>
    </row>
    <row r="28" spans="1:20" ht="15" customHeight="1" x14ac:dyDescent="0.25">
      <c r="A28" s="78" t="s">
        <v>159</v>
      </c>
      <c r="B28" s="63"/>
      <c r="C28" s="298" t="s">
        <v>48</v>
      </c>
      <c r="D28" s="298" t="s">
        <v>48</v>
      </c>
      <c r="E28" s="298" t="s">
        <v>48</v>
      </c>
      <c r="F28" s="356" t="s">
        <v>304</v>
      </c>
      <c r="G28" s="298" t="s">
        <v>48</v>
      </c>
      <c r="H28" s="252"/>
      <c r="I28" s="298" t="s">
        <v>48</v>
      </c>
      <c r="J28" s="298" t="s">
        <v>48</v>
      </c>
      <c r="K28" s="298" t="s">
        <v>48</v>
      </c>
      <c r="L28" s="298" t="s">
        <v>48</v>
      </c>
      <c r="M28" s="298" t="s">
        <v>48</v>
      </c>
      <c r="N28" s="252"/>
      <c r="O28" s="298" t="s">
        <v>48</v>
      </c>
      <c r="P28" s="298" t="s">
        <v>48</v>
      </c>
      <c r="Q28" s="298" t="s">
        <v>48</v>
      </c>
      <c r="R28" s="265"/>
      <c r="S28" s="304">
        <v>18.139086293172252</v>
      </c>
      <c r="T28" s="78"/>
    </row>
    <row r="29" spans="1:20" ht="15" customHeight="1" thickBot="1" x14ac:dyDescent="0.3">
      <c r="C29" s="47"/>
      <c r="D29" s="47"/>
      <c r="E29" s="47"/>
      <c r="F29" s="47"/>
      <c r="G29" s="47"/>
      <c r="H29" s="47"/>
      <c r="I29" s="47"/>
      <c r="J29" s="47"/>
      <c r="K29" s="47"/>
      <c r="L29" s="48"/>
      <c r="M29" s="47"/>
      <c r="N29" s="47"/>
      <c r="O29" s="47"/>
      <c r="P29" s="47"/>
      <c r="Q29" s="47"/>
    </row>
    <row r="30" spans="1:20" ht="15" customHeight="1" thickBot="1" x14ac:dyDescent="0.3">
      <c r="A30" s="42" t="s">
        <v>57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47"/>
      <c r="P30" s="47"/>
      <c r="Q30" s="47"/>
    </row>
    <row r="31" spans="1:20" ht="15" customHeight="1" x14ac:dyDescent="0.25">
      <c r="A31" s="385"/>
      <c r="B31" s="386"/>
      <c r="C31" s="110" t="s">
        <v>56</v>
      </c>
      <c r="D31" s="109"/>
      <c r="E31" s="109"/>
      <c r="F31" s="109"/>
      <c r="G31" s="109"/>
      <c r="H31" s="109"/>
      <c r="I31" s="108"/>
      <c r="J31" s="109"/>
      <c r="K31" s="37"/>
      <c r="L31" s="37" t="s">
        <v>55</v>
      </c>
      <c r="M31" s="37"/>
      <c r="N31" s="38"/>
      <c r="O31" s="47"/>
      <c r="P31" s="47"/>
      <c r="Q31" s="47"/>
    </row>
    <row r="32" spans="1:20" ht="15" customHeight="1" x14ac:dyDescent="0.25">
      <c r="A32" s="387"/>
      <c r="B32" s="388"/>
      <c r="C32" s="107" t="s">
        <v>54</v>
      </c>
      <c r="D32" s="106"/>
      <c r="E32" s="106"/>
      <c r="F32" s="106"/>
      <c r="G32" s="106"/>
      <c r="H32" s="106"/>
      <c r="I32" s="105"/>
      <c r="J32" s="106"/>
      <c r="K32" s="95"/>
      <c r="L32" s="95" t="s">
        <v>53</v>
      </c>
      <c r="M32" s="95"/>
      <c r="N32" s="39"/>
      <c r="O32" s="47"/>
      <c r="P32" s="47"/>
      <c r="Q32" s="47"/>
    </row>
    <row r="33" spans="1:18" ht="15" customHeight="1" x14ac:dyDescent="0.25">
      <c r="A33" s="389"/>
      <c r="B33" s="390"/>
      <c r="C33" s="107" t="s">
        <v>52</v>
      </c>
      <c r="D33" s="106"/>
      <c r="E33" s="106"/>
      <c r="F33" s="106"/>
      <c r="G33" s="106"/>
      <c r="H33" s="106"/>
      <c r="I33" s="105"/>
      <c r="J33" s="106"/>
      <c r="K33" s="95"/>
      <c r="L33" s="95" t="s">
        <v>51</v>
      </c>
      <c r="M33" s="95"/>
      <c r="N33" s="39"/>
      <c r="O33" s="47"/>
      <c r="P33" s="47"/>
      <c r="Q33" s="47"/>
    </row>
    <row r="34" spans="1:18" ht="15" customHeight="1" x14ac:dyDescent="0.25">
      <c r="A34" s="379"/>
      <c r="B34" s="380"/>
      <c r="C34" s="107" t="s">
        <v>50</v>
      </c>
      <c r="D34" s="106"/>
      <c r="E34" s="106"/>
      <c r="F34" s="106"/>
      <c r="G34" s="106"/>
      <c r="H34" s="106"/>
      <c r="I34" s="105"/>
      <c r="J34" s="106"/>
      <c r="K34" s="95"/>
      <c r="L34" s="95" t="s">
        <v>49</v>
      </c>
      <c r="M34" s="95"/>
      <c r="N34" s="39"/>
      <c r="O34" s="47"/>
      <c r="P34" s="47"/>
      <c r="Q34" s="47"/>
    </row>
    <row r="35" spans="1:18" ht="15" customHeight="1" thickBot="1" x14ac:dyDescent="0.3">
      <c r="A35" s="381" t="s">
        <v>48</v>
      </c>
      <c r="B35" s="382"/>
      <c r="C35" s="104" t="s">
        <v>47</v>
      </c>
      <c r="D35" s="102"/>
      <c r="E35" s="102"/>
      <c r="F35" s="102"/>
      <c r="G35" s="102"/>
      <c r="H35" s="102"/>
      <c r="I35" s="103"/>
      <c r="J35" s="102"/>
      <c r="K35" s="40"/>
      <c r="L35" s="40"/>
      <c r="M35" s="40"/>
      <c r="N35" s="41"/>
      <c r="O35" s="47"/>
      <c r="P35" s="47"/>
      <c r="Q35" s="47"/>
    </row>
    <row r="36" spans="1:18" ht="15" customHeight="1" x14ac:dyDescent="0.25">
      <c r="C36" s="47"/>
      <c r="D36" s="47"/>
      <c r="E36" s="47"/>
      <c r="F36" s="47"/>
      <c r="G36" s="47"/>
      <c r="H36" s="47"/>
      <c r="I36" s="47"/>
      <c r="J36" s="47"/>
      <c r="K36" s="48"/>
      <c r="L36" s="47"/>
      <c r="M36" s="47"/>
      <c r="N36" s="48"/>
      <c r="O36" s="47"/>
      <c r="P36" s="47"/>
      <c r="Q36" s="47"/>
      <c r="R36" s="47"/>
    </row>
    <row r="37" spans="1:18" ht="15" customHeight="1" x14ac:dyDescent="0.25">
      <c r="A37" s="97" t="s">
        <v>89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8" ht="15" customHeight="1" x14ac:dyDescent="0.25">
      <c r="A38" s="72" t="s">
        <v>305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8" ht="15" customHeight="1" x14ac:dyDescent="0.25">
      <c r="H39" s="97"/>
      <c r="I39" s="97"/>
      <c r="J39" s="97"/>
      <c r="K39" s="97"/>
      <c r="L39" s="97"/>
      <c r="M39" s="97"/>
      <c r="N39" s="97"/>
      <c r="O39" s="97"/>
      <c r="P39" s="47"/>
      <c r="Q39" s="47"/>
    </row>
    <row r="40" spans="1:18" ht="15" customHeight="1" x14ac:dyDescent="0.25">
      <c r="H40" s="97"/>
      <c r="I40" s="97"/>
      <c r="J40" s="97"/>
      <c r="K40" s="97"/>
      <c r="L40" s="97"/>
      <c r="M40" s="97"/>
      <c r="N40" s="97"/>
      <c r="O40" s="97"/>
      <c r="P40" s="47"/>
      <c r="Q40" s="47"/>
    </row>
    <row r="41" spans="1:18" ht="15" customHeight="1" x14ac:dyDescent="0.25">
      <c r="H41" s="97"/>
      <c r="I41" s="97"/>
      <c r="J41" s="97"/>
      <c r="K41" s="97"/>
      <c r="L41" s="97"/>
      <c r="M41" s="97"/>
      <c r="N41" s="97"/>
      <c r="O41" s="97"/>
      <c r="P41" s="47"/>
      <c r="Q41" s="47"/>
    </row>
    <row r="42" spans="1:18" ht="15" customHeight="1" x14ac:dyDescent="0.25">
      <c r="H42" s="97"/>
      <c r="I42" s="97"/>
      <c r="J42" s="97"/>
      <c r="K42" s="97"/>
      <c r="L42" s="97"/>
      <c r="M42" s="97"/>
      <c r="N42" s="97"/>
      <c r="O42" s="97"/>
      <c r="P42" s="47"/>
      <c r="Q42" s="47"/>
    </row>
    <row r="43" spans="1:18" ht="15" customHeight="1" x14ac:dyDescent="0.25">
      <c r="H43" s="97"/>
      <c r="I43" s="97"/>
      <c r="J43" s="97"/>
      <c r="K43" s="97"/>
      <c r="L43" s="97"/>
      <c r="M43" s="97"/>
      <c r="N43" s="97"/>
      <c r="O43" s="97"/>
      <c r="P43" s="47"/>
      <c r="Q43" s="47"/>
    </row>
    <row r="44" spans="1:18" ht="15" customHeight="1" x14ac:dyDescent="0.25">
      <c r="H44" s="97"/>
      <c r="I44" s="97"/>
      <c r="J44" s="97"/>
      <c r="K44" s="97"/>
      <c r="L44" s="97"/>
      <c r="M44" s="97"/>
      <c r="N44" s="97"/>
      <c r="O44" s="97"/>
      <c r="P44" s="47"/>
      <c r="Q44" s="47"/>
    </row>
    <row r="45" spans="1:18" ht="15" customHeight="1" x14ac:dyDescent="0.25">
      <c r="C45" s="48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8" ht="15" customHeight="1" x14ac:dyDescent="0.25">
      <c r="C46" s="81"/>
      <c r="D46" s="81"/>
      <c r="E46" s="81"/>
      <c r="F46" s="81"/>
      <c r="G46" s="81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8" ht="15" customHeight="1" x14ac:dyDescent="0.25"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8" ht="15" customHeight="1" x14ac:dyDescent="0.25"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3:17" ht="15" customHeight="1" x14ac:dyDescent="0.25"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3:17" ht="15" customHeight="1" x14ac:dyDescent="0.25"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3:17" ht="15" customHeight="1" x14ac:dyDescent="0.25"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3:17" ht="15" customHeight="1" x14ac:dyDescent="0.25"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3:17" ht="15" customHeight="1" x14ac:dyDescent="0.25"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3:17" ht="15" customHeight="1" x14ac:dyDescent="0.25"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3:17" ht="15" customHeight="1" x14ac:dyDescent="0.25"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60" spans="3:17" ht="15" customHeight="1" x14ac:dyDescent="0.25">
      <c r="C60" s="100"/>
      <c r="D60" s="100"/>
      <c r="E60" s="100"/>
      <c r="F60" s="100"/>
      <c r="G60" s="100"/>
    </row>
    <row r="61" spans="3:17" ht="15" customHeight="1" x14ac:dyDescent="0.25">
      <c r="C61" s="14"/>
      <c r="D61" s="14"/>
      <c r="E61" s="14"/>
      <c r="F61" s="14"/>
      <c r="G61" s="14"/>
    </row>
    <row r="62" spans="3:17" ht="15" customHeight="1" x14ac:dyDescent="0.25">
      <c r="C62" s="15"/>
      <c r="D62" s="15"/>
      <c r="E62" s="14"/>
      <c r="F62" s="14"/>
      <c r="G62" s="14"/>
    </row>
    <row r="63" spans="3:17" ht="15" customHeight="1" x14ac:dyDescent="0.25">
      <c r="C63" s="14"/>
      <c r="D63" s="14"/>
      <c r="E63" s="14"/>
      <c r="F63" s="14"/>
      <c r="G63" s="14"/>
    </row>
    <row r="64" spans="3:17" ht="15" customHeight="1" x14ac:dyDescent="0.25">
      <c r="C64" s="15"/>
      <c r="D64" s="15"/>
      <c r="E64" s="14"/>
      <c r="F64" s="14"/>
      <c r="G64" s="14"/>
    </row>
    <row r="65" spans="3:7" ht="15" customHeight="1" x14ac:dyDescent="0.25">
      <c r="C65" s="14"/>
      <c r="D65" s="14"/>
      <c r="E65" s="14"/>
      <c r="F65" s="14"/>
      <c r="G65" s="14"/>
    </row>
    <row r="66" spans="3:7" ht="15" customHeight="1" x14ac:dyDescent="0.25">
      <c r="C66" s="15"/>
      <c r="D66" s="15"/>
      <c r="E66" s="14"/>
      <c r="F66" s="14"/>
      <c r="G66" s="14"/>
    </row>
    <row r="67" spans="3:7" ht="15" customHeight="1" x14ac:dyDescent="0.25">
      <c r="C67" s="14"/>
      <c r="D67" s="14"/>
      <c r="E67" s="14"/>
      <c r="F67" s="14"/>
      <c r="G67" s="14"/>
    </row>
    <row r="68" spans="3:7" ht="15" customHeight="1" x14ac:dyDescent="0.25">
      <c r="C68" s="15"/>
      <c r="D68" s="15"/>
      <c r="E68" s="14"/>
      <c r="F68" s="14"/>
      <c r="G68" s="14"/>
    </row>
    <row r="69" spans="3:7" ht="15" customHeight="1" x14ac:dyDescent="0.25">
      <c r="C69" s="14"/>
      <c r="D69" s="14"/>
      <c r="E69" s="14"/>
      <c r="F69" s="14"/>
      <c r="G69" s="14"/>
    </row>
    <row r="70" spans="3:7" ht="15" customHeight="1" x14ac:dyDescent="0.25">
      <c r="C70" s="15"/>
      <c r="D70" s="15"/>
      <c r="E70" s="14"/>
      <c r="F70" s="14"/>
      <c r="G70" s="14"/>
    </row>
    <row r="71" spans="3:7" ht="15" customHeight="1" x14ac:dyDescent="0.25">
      <c r="C71" s="14"/>
      <c r="D71" s="14"/>
      <c r="E71" s="14"/>
      <c r="F71" s="14"/>
      <c r="G71" s="14"/>
    </row>
    <row r="72" spans="3:7" ht="15" customHeight="1" x14ac:dyDescent="0.25">
      <c r="C72" s="15"/>
      <c r="D72" s="15"/>
      <c r="E72" s="14"/>
      <c r="F72" s="14"/>
      <c r="G72" s="14"/>
    </row>
    <row r="73" spans="3:7" ht="15" customHeight="1" x14ac:dyDescent="0.25">
      <c r="C73" s="14"/>
      <c r="D73" s="14"/>
      <c r="E73" s="14"/>
      <c r="F73" s="14"/>
      <c r="G73" s="14"/>
    </row>
    <row r="74" spans="3:7" ht="15" customHeight="1" x14ac:dyDescent="0.25">
      <c r="C74" s="15"/>
      <c r="D74" s="15"/>
      <c r="E74" s="14"/>
      <c r="F74" s="14"/>
      <c r="G74" s="14"/>
    </row>
    <row r="75" spans="3:7" ht="15" customHeight="1" x14ac:dyDescent="0.25">
      <c r="C75" s="14"/>
      <c r="D75" s="14"/>
      <c r="E75" s="14"/>
      <c r="F75" s="14"/>
      <c r="G75" s="14"/>
    </row>
    <row r="76" spans="3:7" ht="15" customHeight="1" x14ac:dyDescent="0.25">
      <c r="C76" s="15"/>
      <c r="D76" s="15"/>
      <c r="E76" s="14"/>
      <c r="F76" s="14"/>
      <c r="G76" s="14"/>
    </row>
    <row r="77" spans="3:7" ht="15" customHeight="1" x14ac:dyDescent="0.25">
      <c r="C77" s="14"/>
      <c r="D77" s="14"/>
      <c r="E77" s="14"/>
      <c r="F77" s="14"/>
      <c r="G77" s="14"/>
    </row>
    <row r="78" spans="3:7" ht="15" customHeight="1" x14ac:dyDescent="0.25">
      <c r="C78" s="100"/>
      <c r="D78" s="100"/>
      <c r="E78" s="100"/>
      <c r="F78" s="100"/>
      <c r="G78" s="100"/>
    </row>
    <row r="79" spans="3:7" ht="15" customHeight="1" x14ac:dyDescent="0.25">
      <c r="C79" s="100"/>
      <c r="D79" s="100"/>
      <c r="E79" s="100"/>
      <c r="F79" s="100"/>
      <c r="G79" s="100"/>
    </row>
    <row r="80" spans="3:7" ht="15" customHeight="1" x14ac:dyDescent="0.25">
      <c r="C80" s="100"/>
      <c r="D80" s="100"/>
      <c r="E80" s="100"/>
      <c r="F80" s="100"/>
      <c r="G80" s="100"/>
    </row>
    <row r="81" spans="3:7" ht="15" customHeight="1" x14ac:dyDescent="0.25">
      <c r="C81" s="100"/>
      <c r="D81" s="100"/>
      <c r="E81" s="100"/>
      <c r="F81" s="100"/>
      <c r="G81" s="100"/>
    </row>
    <row r="82" spans="3:7" ht="15" customHeight="1" x14ac:dyDescent="0.25">
      <c r="C82" s="100"/>
      <c r="D82" s="100"/>
      <c r="E82" s="100"/>
      <c r="F82" s="100"/>
      <c r="G82" s="100"/>
    </row>
    <row r="83" spans="3:7" ht="15" customHeight="1" x14ac:dyDescent="0.25">
      <c r="C83" s="100"/>
      <c r="D83" s="100"/>
      <c r="E83" s="100"/>
      <c r="F83" s="100"/>
      <c r="G83" s="100"/>
    </row>
  </sheetData>
  <mergeCells count="6">
    <mergeCell ref="A2:S2"/>
    <mergeCell ref="A35:B35"/>
    <mergeCell ref="A31:B31"/>
    <mergeCell ref="A32:B32"/>
    <mergeCell ref="A33:B33"/>
    <mergeCell ref="A34:B3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59999389629810485"/>
  </sheetPr>
  <dimension ref="A1:N60"/>
  <sheetViews>
    <sheetView zoomScaleNormal="100" workbookViewId="0">
      <selection activeCell="C46" sqref="C46"/>
    </sheetView>
  </sheetViews>
  <sheetFormatPr defaultColWidth="9.140625" defaultRowHeight="15" x14ac:dyDescent="0.25"/>
  <cols>
    <col min="1" max="1" width="45.85546875" style="97" customWidth="1"/>
    <col min="2" max="2" width="2.7109375" style="97" customWidth="1"/>
    <col min="3" max="3" width="15" style="97" customWidth="1"/>
    <col min="4" max="4" width="2.7109375" style="97" customWidth="1"/>
    <col min="5" max="6" width="15" style="97" customWidth="1"/>
    <col min="7" max="7" width="2.7109375" style="97" customWidth="1"/>
    <col min="8" max="9" width="17.140625" style="97" customWidth="1"/>
    <col min="10" max="10" width="2.7109375" style="97" customWidth="1"/>
    <col min="11" max="14" width="17.140625" style="97" customWidth="1"/>
    <col min="15" max="16384" width="9.140625" style="97"/>
  </cols>
  <sheetData>
    <row r="1" spans="1:14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4" s="10" customFormat="1" ht="19.899999999999999" customHeight="1" x14ac:dyDescent="0.35">
      <c r="A2" s="401" t="s">
        <v>284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s="78" customFormat="1" ht="6" customHeight="1" x14ac:dyDescent="0.35"/>
    <row r="5" spans="1:14" ht="15" customHeight="1" x14ac:dyDescent="0.25">
      <c r="C5" s="398" t="s">
        <v>7</v>
      </c>
      <c r="D5" s="193"/>
      <c r="E5" s="398" t="s">
        <v>8</v>
      </c>
      <c r="F5" s="398" t="s">
        <v>9</v>
      </c>
      <c r="G5" s="193"/>
      <c r="H5" s="398" t="s">
        <v>7</v>
      </c>
      <c r="I5" s="398"/>
      <c r="J5" s="80"/>
      <c r="K5" s="398" t="s">
        <v>8</v>
      </c>
      <c r="L5" s="398"/>
      <c r="M5" s="398" t="s">
        <v>9</v>
      </c>
      <c r="N5" s="398"/>
    </row>
    <row r="6" spans="1:14" x14ac:dyDescent="0.25">
      <c r="A6" s="101" t="s">
        <v>36</v>
      </c>
      <c r="B6" s="32"/>
      <c r="C6" s="398"/>
      <c r="D6" s="193"/>
      <c r="E6" s="398"/>
      <c r="F6" s="398"/>
      <c r="G6" s="193"/>
      <c r="H6" s="193" t="s">
        <v>116</v>
      </c>
      <c r="I6" s="193" t="s">
        <v>117</v>
      </c>
      <c r="J6" s="193"/>
      <c r="K6" s="193" t="s">
        <v>116</v>
      </c>
      <c r="L6" s="193" t="s">
        <v>117</v>
      </c>
      <c r="M6" s="193" t="s">
        <v>116</v>
      </c>
      <c r="N6" s="193" t="s">
        <v>117</v>
      </c>
    </row>
    <row r="7" spans="1:14" ht="6.6" customHeight="1" x14ac:dyDescent="0.35">
      <c r="A7" s="125"/>
      <c r="B7" s="14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</row>
    <row r="8" spans="1:14" ht="6.6" customHeight="1" x14ac:dyDescent="0.35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ht="14.45" x14ac:dyDescent="0.35">
      <c r="A9" s="137" t="s">
        <v>180</v>
      </c>
      <c r="C9" s="252">
        <v>16.38862337560834</v>
      </c>
      <c r="D9" s="252"/>
      <c r="E9" s="307">
        <v>11.196484511131622</v>
      </c>
      <c r="F9" s="252">
        <v>21.267205008482698</v>
      </c>
      <c r="G9" s="252"/>
      <c r="H9" s="252">
        <v>13.986651060845059</v>
      </c>
      <c r="I9" s="307">
        <v>25.564181178301464</v>
      </c>
      <c r="J9" s="265"/>
      <c r="K9" s="307">
        <v>9.6686715337416516</v>
      </c>
      <c r="L9" s="306">
        <v>18.421881624420365</v>
      </c>
      <c r="M9" s="307">
        <v>18.384075145197222</v>
      </c>
      <c r="N9" s="307">
        <v>30.477468371409799</v>
      </c>
    </row>
    <row r="10" spans="1:14" ht="14.45" x14ac:dyDescent="0.35">
      <c r="A10" s="134" t="s">
        <v>13</v>
      </c>
      <c r="C10" s="252">
        <v>24.145273395796067</v>
      </c>
      <c r="D10" s="252"/>
      <c r="E10" s="252">
        <v>28.716803321577395</v>
      </c>
      <c r="F10" s="307">
        <v>19.849821653809311</v>
      </c>
      <c r="G10" s="265"/>
      <c r="H10" s="252">
        <v>24.095970501068795</v>
      </c>
      <c r="I10" s="307">
        <v>24.333610937252956</v>
      </c>
      <c r="J10" s="265"/>
      <c r="K10" s="252">
        <v>28.558402717070592</v>
      </c>
      <c r="L10" s="307">
        <v>29.465918093794492</v>
      </c>
      <c r="M10" s="307">
        <v>19.551436007964238</v>
      </c>
      <c r="N10" s="307">
        <v>20.803025467810709</v>
      </c>
    </row>
    <row r="11" spans="1:14" ht="14.45" x14ac:dyDescent="0.35">
      <c r="A11" s="134" t="s">
        <v>169</v>
      </c>
      <c r="C11" s="252">
        <v>11.47251404588344</v>
      </c>
      <c r="D11" s="252"/>
      <c r="E11" s="306">
        <v>3.9471893185131615</v>
      </c>
      <c r="F11" s="307">
        <v>18.54337866538431</v>
      </c>
      <c r="G11" s="265"/>
      <c r="H11" s="307">
        <v>10.706324064191618</v>
      </c>
      <c r="I11" s="307">
        <v>14.399367291296519</v>
      </c>
      <c r="J11" s="265"/>
      <c r="K11" s="306">
        <v>3.4658423705495518</v>
      </c>
      <c r="L11" s="298" t="s">
        <v>48</v>
      </c>
      <c r="M11" s="307">
        <v>18.080020113948748</v>
      </c>
      <c r="N11" s="307">
        <v>20.023594435241602</v>
      </c>
    </row>
    <row r="12" spans="1:14" ht="14.45" x14ac:dyDescent="0.35">
      <c r="A12" s="134" t="s">
        <v>168</v>
      </c>
      <c r="C12" s="252">
        <v>58.16745724350136</v>
      </c>
      <c r="D12" s="252"/>
      <c r="E12" s="252">
        <v>45.378357401579308</v>
      </c>
      <c r="F12" s="252">
        <v>70.184213578097967</v>
      </c>
      <c r="G12" s="265"/>
      <c r="H12" s="252">
        <v>57.003297881937975</v>
      </c>
      <c r="I12" s="252">
        <v>62.614557423601227</v>
      </c>
      <c r="J12" s="265"/>
      <c r="K12" s="252">
        <v>43.615506274833017</v>
      </c>
      <c r="L12" s="252">
        <v>53.71530677355706</v>
      </c>
      <c r="M12" s="252">
        <v>70.637405426877692</v>
      </c>
      <c r="N12" s="252">
        <v>68.736475710179519</v>
      </c>
    </row>
    <row r="13" spans="1:14" ht="14.45" x14ac:dyDescent="0.35">
      <c r="A13" s="134" t="s">
        <v>308</v>
      </c>
      <c r="C13" s="252">
        <v>62.574863947513684</v>
      </c>
      <c r="D13" s="252"/>
      <c r="E13" s="252">
        <v>61.236544202877973</v>
      </c>
      <c r="F13" s="252">
        <v>63.832361540610769</v>
      </c>
      <c r="G13" s="265"/>
      <c r="H13" s="252">
        <v>62.107880259344043</v>
      </c>
      <c r="I13" s="252">
        <v>64.358746216841027</v>
      </c>
      <c r="J13" s="265"/>
      <c r="K13" s="252">
        <v>60.776379825706286</v>
      </c>
      <c r="L13" s="252">
        <v>63.412772845819099</v>
      </c>
      <c r="M13" s="252">
        <v>63.463878368749747</v>
      </c>
      <c r="N13" s="252">
        <v>65.009494454688024</v>
      </c>
    </row>
    <row r="14" spans="1:14" ht="8.25" customHeight="1" x14ac:dyDescent="0.35">
      <c r="A14" s="134"/>
      <c r="C14" s="252"/>
      <c r="D14" s="252"/>
      <c r="E14" s="252"/>
      <c r="F14" s="252"/>
      <c r="G14" s="265"/>
      <c r="H14" s="252"/>
      <c r="I14" s="252"/>
      <c r="J14" s="265"/>
      <c r="K14" s="252"/>
      <c r="L14" s="252"/>
      <c r="M14" s="252"/>
      <c r="N14" s="252"/>
    </row>
    <row r="15" spans="1:14" ht="14.45" x14ac:dyDescent="0.35">
      <c r="A15" s="134" t="s">
        <v>183</v>
      </c>
      <c r="C15" s="252">
        <v>45.24949262709297</v>
      </c>
      <c r="D15" s="215"/>
      <c r="E15" s="252">
        <v>39.355745287103446</v>
      </c>
      <c r="F15" s="252">
        <v>50.787312063780107</v>
      </c>
      <c r="G15" s="265"/>
      <c r="H15" s="252">
        <v>44.332480924852263</v>
      </c>
      <c r="I15" s="252">
        <v>48.75248632437458</v>
      </c>
      <c r="J15" s="265"/>
      <c r="K15" s="252">
        <v>38.679412522202512</v>
      </c>
      <c r="L15" s="307">
        <v>42.554286521834399</v>
      </c>
      <c r="M15" s="252">
        <v>50.089557582641376</v>
      </c>
      <c r="N15" s="252">
        <v>53.016314168671549</v>
      </c>
    </row>
    <row r="16" spans="1:14" ht="14.45" x14ac:dyDescent="0.35">
      <c r="A16" s="134" t="s">
        <v>178</v>
      </c>
      <c r="C16" s="252">
        <v>64.878136910938281</v>
      </c>
      <c r="D16" s="252"/>
      <c r="E16" s="252">
        <v>60.420204664422386</v>
      </c>
      <c r="F16" s="252">
        <v>69.066851224274714</v>
      </c>
      <c r="G16" s="265"/>
      <c r="H16" s="252">
        <v>67.556412366721361</v>
      </c>
      <c r="I16" s="252">
        <v>54.647098399368929</v>
      </c>
      <c r="J16" s="265"/>
      <c r="K16" s="252">
        <v>63.084571666490376</v>
      </c>
      <c r="L16" s="307">
        <v>47.819768661862113</v>
      </c>
      <c r="M16" s="252">
        <v>72.110528446511864</v>
      </c>
      <c r="N16" s="252">
        <v>59.34371347541871</v>
      </c>
    </row>
    <row r="17" spans="1:14" ht="14.45" x14ac:dyDescent="0.35">
      <c r="A17" s="134" t="s">
        <v>189</v>
      </c>
      <c r="C17" s="252">
        <v>46.4517623617159</v>
      </c>
      <c r="D17" s="252"/>
      <c r="E17" s="252">
        <v>30.050353953146853</v>
      </c>
      <c r="F17" s="252">
        <v>61.862677189662406</v>
      </c>
      <c r="G17" s="265"/>
      <c r="H17" s="252">
        <v>45.524746551967134</v>
      </c>
      <c r="I17" s="252">
        <v>49.992971847806885</v>
      </c>
      <c r="J17" s="265"/>
      <c r="K17" s="252">
        <v>28.94728349590439</v>
      </c>
      <c r="L17" s="307">
        <v>35.267040953103098</v>
      </c>
      <c r="M17" s="252">
        <v>62.407210871822762</v>
      </c>
      <c r="N17" s="252">
        <v>60.123144507987824</v>
      </c>
    </row>
    <row r="18" spans="1:14" ht="14.45" x14ac:dyDescent="0.35">
      <c r="A18" s="134" t="s">
        <v>195</v>
      </c>
      <c r="C18" s="252">
        <v>11.594658049629579</v>
      </c>
      <c r="D18" s="252"/>
      <c r="E18" s="307">
        <v>9.7590624074263808</v>
      </c>
      <c r="F18" s="307">
        <v>13.319400669035488</v>
      </c>
      <c r="G18" s="265"/>
      <c r="H18" s="307">
        <v>11.242146011184721</v>
      </c>
      <c r="I18" s="307">
        <v>12.941257494184267</v>
      </c>
      <c r="J18" s="265"/>
      <c r="K18" s="307">
        <v>9.2799885996158586</v>
      </c>
      <c r="L18" s="306">
        <v>12.024718321620902</v>
      </c>
      <c r="M18" s="307">
        <v>13.240404271735368</v>
      </c>
      <c r="N18" s="306">
        <v>13.571757537561757</v>
      </c>
    </row>
    <row r="19" spans="1:14" ht="14.45" x14ac:dyDescent="0.35">
      <c r="A19" s="134" t="s">
        <v>196</v>
      </c>
      <c r="C19" s="252">
        <v>32.356684609479721</v>
      </c>
      <c r="D19" s="252"/>
      <c r="E19" s="252">
        <v>33.984677874431974</v>
      </c>
      <c r="F19" s="252">
        <v>30.827007101202579</v>
      </c>
      <c r="G19" s="265"/>
      <c r="H19" s="252">
        <v>33.450977194419217</v>
      </c>
      <c r="I19" s="307">
        <v>28.176476201390479</v>
      </c>
      <c r="J19" s="265"/>
      <c r="K19" s="252">
        <v>34.834909340693557</v>
      </c>
      <c r="L19" s="307">
        <v>29.963727618827591</v>
      </c>
      <c r="M19" s="252">
        <v>32.041582704949576</v>
      </c>
      <c r="N19" s="307">
        <v>26.947001095520928</v>
      </c>
    </row>
    <row r="20" spans="1:14" ht="8.25" customHeight="1" x14ac:dyDescent="0.35">
      <c r="A20" s="134"/>
      <c r="C20" s="252"/>
      <c r="D20" s="252"/>
      <c r="E20" s="252"/>
      <c r="F20" s="252"/>
      <c r="G20" s="265"/>
      <c r="H20" s="252"/>
      <c r="I20" s="252"/>
      <c r="J20" s="265"/>
      <c r="K20" s="252"/>
      <c r="L20" s="252"/>
      <c r="M20" s="252"/>
      <c r="N20" s="252"/>
    </row>
    <row r="21" spans="1:14" ht="14.45" x14ac:dyDescent="0.35">
      <c r="A21" s="134" t="s">
        <v>186</v>
      </c>
      <c r="C21" s="252">
        <v>24.940437760251939</v>
      </c>
      <c r="D21" s="215"/>
      <c r="E21" s="252">
        <v>24.201093264238182</v>
      </c>
      <c r="F21" s="252">
        <v>25.63513267746551</v>
      </c>
      <c r="G21" s="265"/>
      <c r="H21" s="252">
        <v>23.871429839096372</v>
      </c>
      <c r="I21" s="307">
        <v>29.024058504676187</v>
      </c>
      <c r="J21" s="265"/>
      <c r="K21" s="252">
        <v>23.231420692837933</v>
      </c>
      <c r="L21" s="307">
        <v>28.786909396131438</v>
      </c>
      <c r="M21" s="252">
        <v>24.523214224893774</v>
      </c>
      <c r="N21" s="307">
        <v>29.187196674544158</v>
      </c>
    </row>
    <row r="22" spans="1:14" ht="14.45" x14ac:dyDescent="0.35">
      <c r="A22" s="134" t="s">
        <v>184</v>
      </c>
      <c r="C22" s="307">
        <v>5.1518634547869109</v>
      </c>
      <c r="D22" s="252"/>
      <c r="E22" s="307">
        <v>5.3411430527119945</v>
      </c>
      <c r="F22" s="306">
        <v>4.9740145963457705</v>
      </c>
      <c r="G22" s="265"/>
      <c r="H22" s="307">
        <v>4.0890967774485141</v>
      </c>
      <c r="I22" s="306">
        <v>9.2116425866107701</v>
      </c>
      <c r="J22" s="265"/>
      <c r="K22" s="306">
        <v>4.7334312775921079</v>
      </c>
      <c r="L22" s="298" t="s">
        <v>48</v>
      </c>
      <c r="M22" s="306">
        <v>3.432907457530221</v>
      </c>
      <c r="N22" s="306">
        <v>9.8971374843330544</v>
      </c>
    </row>
    <row r="23" spans="1:14" ht="14.45" x14ac:dyDescent="0.35">
      <c r="A23" s="134" t="s">
        <v>185</v>
      </c>
      <c r="C23" s="252">
        <v>35.903861723482308</v>
      </c>
      <c r="D23" s="252"/>
      <c r="E23" s="252">
        <v>35.871033025675267</v>
      </c>
      <c r="F23" s="252">
        <v>35.934707871155233</v>
      </c>
      <c r="G23" s="265"/>
      <c r="H23" s="252">
        <v>32.929499921692702</v>
      </c>
      <c r="I23" s="252">
        <v>47.265952981029955</v>
      </c>
      <c r="J23" s="265"/>
      <c r="K23" s="252">
        <v>34.031160698434931</v>
      </c>
      <c r="L23" s="307">
        <v>44.572234284466575</v>
      </c>
      <c r="M23" s="252">
        <v>31.807570185335827</v>
      </c>
      <c r="N23" s="307">
        <v>49.118999534708777</v>
      </c>
    </row>
    <row r="24" spans="1:14" ht="14.45" x14ac:dyDescent="0.35">
      <c r="A24" s="134" t="s">
        <v>194</v>
      </c>
      <c r="C24" s="307">
        <v>4.7518598628276649</v>
      </c>
      <c r="D24" s="252"/>
      <c r="E24" s="306">
        <v>2.643282150241451</v>
      </c>
      <c r="F24" s="307">
        <v>6.7330989568918742</v>
      </c>
      <c r="G24" s="265"/>
      <c r="H24" s="307">
        <v>5.1585175715469713</v>
      </c>
      <c r="I24" s="298" t="s">
        <v>48</v>
      </c>
      <c r="J24" s="265"/>
      <c r="K24" s="306">
        <v>2.5856874622270372</v>
      </c>
      <c r="L24" s="298" t="s">
        <v>48</v>
      </c>
      <c r="M24" s="306">
        <v>7.7786840213077806</v>
      </c>
      <c r="N24" s="298" t="s">
        <v>48</v>
      </c>
    </row>
    <row r="25" spans="1:14" ht="14.45" x14ac:dyDescent="0.35">
      <c r="A25" s="134" t="s">
        <v>172</v>
      </c>
      <c r="C25" s="307">
        <v>6.4006024350166184</v>
      </c>
      <c r="D25" s="252"/>
      <c r="E25" s="307">
        <v>6.9881958236897512</v>
      </c>
      <c r="F25" s="306">
        <v>5.8484942598690735</v>
      </c>
      <c r="G25" s="265"/>
      <c r="H25" s="307">
        <v>6.278008632718886</v>
      </c>
      <c r="I25" s="306">
        <v>6.8689119622835237</v>
      </c>
      <c r="J25" s="265"/>
      <c r="K25" s="307">
        <v>6.9959431410547062</v>
      </c>
      <c r="L25" s="298" t="s">
        <v>48</v>
      </c>
      <c r="M25" s="306">
        <v>5.5468651712624784</v>
      </c>
      <c r="N25" s="298" t="s">
        <v>48</v>
      </c>
    </row>
    <row r="26" spans="1:14" ht="8.25" customHeight="1" x14ac:dyDescent="0.35">
      <c r="A26" s="134"/>
      <c r="C26" s="252"/>
      <c r="D26" s="252"/>
      <c r="E26" s="252"/>
      <c r="F26" s="252"/>
      <c r="G26" s="265"/>
      <c r="H26" s="252"/>
      <c r="I26" s="252"/>
      <c r="J26" s="265"/>
      <c r="K26" s="252"/>
      <c r="L26" s="252"/>
      <c r="M26" s="252"/>
      <c r="N26" s="252"/>
    </row>
    <row r="27" spans="1:14" ht="14.45" x14ac:dyDescent="0.35">
      <c r="A27" s="134" t="s">
        <v>177</v>
      </c>
      <c r="C27" s="252">
        <v>23.307641550041748</v>
      </c>
      <c r="D27" s="252"/>
      <c r="E27" s="252">
        <v>18.952690551920913</v>
      </c>
      <c r="F27" s="252">
        <v>27.399593731224531</v>
      </c>
      <c r="G27" s="265"/>
      <c r="H27" s="252">
        <v>22.635533485795492</v>
      </c>
      <c r="I27" s="307">
        <v>25.875100947988876</v>
      </c>
      <c r="J27" s="265"/>
      <c r="K27" s="307">
        <v>18.182837087349377</v>
      </c>
      <c r="L27" s="307">
        <v>22.593513795924107</v>
      </c>
      <c r="M27" s="252">
        <v>27.170153036427848</v>
      </c>
      <c r="N27" s="307">
        <v>28.132550387861016</v>
      </c>
    </row>
    <row r="28" spans="1:14" ht="14.45" x14ac:dyDescent="0.35">
      <c r="A28" s="134" t="s">
        <v>174</v>
      </c>
      <c r="C28" s="252">
        <v>49.558798908661828</v>
      </c>
      <c r="D28" s="215"/>
      <c r="E28" s="252">
        <v>42.429713585704903</v>
      </c>
      <c r="F28" s="252">
        <v>56.257353324017132</v>
      </c>
      <c r="G28" s="265"/>
      <c r="H28" s="252">
        <v>50.321586695578013</v>
      </c>
      <c r="I28" s="252">
        <v>46.644942080665153</v>
      </c>
      <c r="J28" s="265"/>
      <c r="K28" s="252">
        <v>42.836454187799859</v>
      </c>
      <c r="L28" s="307">
        <v>40.50613889709723</v>
      </c>
      <c r="M28" s="252">
        <v>57.944434779424867</v>
      </c>
      <c r="N28" s="252">
        <v>50.867910164725416</v>
      </c>
    </row>
    <row r="29" spans="1:14" ht="14.45" x14ac:dyDescent="0.35">
      <c r="A29" s="134" t="s">
        <v>173</v>
      </c>
      <c r="C29" s="252">
        <v>28.612894190653954</v>
      </c>
      <c r="D29" s="252"/>
      <c r="E29" s="252">
        <v>24.285036697542083</v>
      </c>
      <c r="F29" s="252">
        <v>32.679389064288316</v>
      </c>
      <c r="G29" s="265"/>
      <c r="H29" s="252">
        <v>26.646862765696973</v>
      </c>
      <c r="I29" s="252">
        <v>36.123153518260594</v>
      </c>
      <c r="J29" s="265"/>
      <c r="K29" s="252">
        <v>23.497392790630055</v>
      </c>
      <c r="L29" s="307">
        <v>28.009995246476784</v>
      </c>
      <c r="M29" s="252">
        <v>29.8542784179409</v>
      </c>
      <c r="N29" s="307">
        <v>41.704307925422853</v>
      </c>
    </row>
    <row r="30" spans="1:14" ht="14.45" x14ac:dyDescent="0.35">
      <c r="A30" s="134" t="s">
        <v>187</v>
      </c>
      <c r="C30" s="307">
        <v>5.041642431167408</v>
      </c>
      <c r="D30" s="252"/>
      <c r="E30" s="307">
        <v>5.6947027256479785</v>
      </c>
      <c r="F30" s="306">
        <v>4.4280209466554696</v>
      </c>
      <c r="G30" s="265"/>
      <c r="H30" s="307">
        <v>5.318963843131967</v>
      </c>
      <c r="I30" s="306">
        <v>3.9822719172920471</v>
      </c>
      <c r="J30" s="265"/>
      <c r="K30" s="306">
        <v>5.8676009790403523</v>
      </c>
      <c r="L30" s="298" t="s">
        <v>48</v>
      </c>
      <c r="M30" s="306">
        <v>4.7602325800792515</v>
      </c>
      <c r="N30" s="298" t="s">
        <v>48</v>
      </c>
    </row>
    <row r="31" spans="1:14" ht="14.45" x14ac:dyDescent="0.35">
      <c r="A31" s="134" t="s">
        <v>176</v>
      </c>
      <c r="C31" s="252">
        <v>74.742005460160527</v>
      </c>
      <c r="D31" s="252"/>
      <c r="E31" s="252">
        <v>68.604218733387469</v>
      </c>
      <c r="F31" s="252">
        <v>80.509126558676087</v>
      </c>
      <c r="G31" s="265"/>
      <c r="H31" s="252">
        <v>75.902243958489265</v>
      </c>
      <c r="I31" s="252">
        <v>70.309883016080079</v>
      </c>
      <c r="J31" s="265"/>
      <c r="K31" s="252">
        <v>69.571953668281765</v>
      </c>
      <c r="L31" s="252">
        <v>64.027566153200738</v>
      </c>
      <c r="M31" s="252">
        <v>82.349002403817963</v>
      </c>
      <c r="N31" s="252">
        <v>74.631576156024323</v>
      </c>
    </row>
    <row r="32" spans="1:14" ht="8.25" customHeight="1" x14ac:dyDescent="0.25">
      <c r="A32" s="134"/>
      <c r="C32" s="252"/>
      <c r="D32" s="252"/>
      <c r="E32" s="252"/>
      <c r="F32" s="252"/>
      <c r="G32" s="265"/>
      <c r="H32" s="252"/>
      <c r="I32" s="252"/>
      <c r="J32" s="265"/>
      <c r="K32" s="252"/>
      <c r="L32" s="252"/>
      <c r="M32" s="252"/>
      <c r="N32" s="252"/>
    </row>
    <row r="33" spans="1:14" ht="15.75" customHeight="1" x14ac:dyDescent="0.25">
      <c r="A33" s="135" t="s">
        <v>170</v>
      </c>
      <c r="C33" s="252">
        <v>10.631702156612356</v>
      </c>
      <c r="D33" s="252"/>
      <c r="E33" s="307">
        <v>11.086002137402758</v>
      </c>
      <c r="F33" s="307">
        <v>10.204837698640606</v>
      </c>
      <c r="G33" s="265"/>
      <c r="H33" s="307">
        <v>10.816286099125449</v>
      </c>
      <c r="I33" s="306">
        <v>9.9265896856783193</v>
      </c>
      <c r="J33" s="265"/>
      <c r="K33" s="307">
        <v>10.585233748521835</v>
      </c>
      <c r="L33" s="306">
        <v>13.454256972905004</v>
      </c>
      <c r="M33" s="307">
        <v>11.051589477687711</v>
      </c>
      <c r="N33" s="306">
        <v>7.4998582985215156</v>
      </c>
    </row>
    <row r="34" spans="1:14" x14ac:dyDescent="0.25">
      <c r="A34" s="134" t="s">
        <v>182</v>
      </c>
      <c r="C34" s="252">
        <v>45.420864273280401</v>
      </c>
      <c r="D34" s="215"/>
      <c r="E34" s="252">
        <v>65.168059122820026</v>
      </c>
      <c r="F34" s="252">
        <v>26.866217602931343</v>
      </c>
      <c r="G34" s="265"/>
      <c r="H34" s="252">
        <v>48.871526442685045</v>
      </c>
      <c r="I34" s="307">
        <v>32.239300939542488</v>
      </c>
      <c r="J34" s="265"/>
      <c r="K34" s="252">
        <v>68.184756716681122</v>
      </c>
      <c r="L34" s="307">
        <v>50.901366530913236</v>
      </c>
      <c r="M34" s="252">
        <v>29.202960758100961</v>
      </c>
      <c r="N34" s="307">
        <v>19.401406480578061</v>
      </c>
    </row>
    <row r="35" spans="1:14" x14ac:dyDescent="0.25">
      <c r="A35" s="136" t="s">
        <v>171</v>
      </c>
      <c r="C35" s="307">
        <v>3.1726481512616598</v>
      </c>
      <c r="D35" s="252"/>
      <c r="E35" s="306">
        <v>4.3724878657185373</v>
      </c>
      <c r="F35" s="306">
        <v>2.0452676735570336</v>
      </c>
      <c r="G35" s="265"/>
      <c r="H35" s="306">
        <v>3.1724079708954736</v>
      </c>
      <c r="I35" s="298" t="s">
        <v>48</v>
      </c>
      <c r="J35" s="265"/>
      <c r="K35" s="306">
        <v>4.4316957238875787</v>
      </c>
      <c r="L35" s="298" t="s">
        <v>48</v>
      </c>
      <c r="M35" s="298" t="s">
        <v>48</v>
      </c>
      <c r="N35" s="298" t="s">
        <v>48</v>
      </c>
    </row>
    <row r="36" spans="1:14" x14ac:dyDescent="0.25">
      <c r="A36" s="134" t="s">
        <v>167</v>
      </c>
      <c r="C36" s="252">
        <v>32.889018080986908</v>
      </c>
      <c r="D36" s="252"/>
      <c r="E36" s="252">
        <v>48.866497343106296</v>
      </c>
      <c r="F36" s="307">
        <v>17.876430994554276</v>
      </c>
      <c r="G36" s="265"/>
      <c r="H36" s="252">
        <v>36.618414458104034</v>
      </c>
      <c r="I36" s="307">
        <v>18.642687339758201</v>
      </c>
      <c r="J36" s="265"/>
      <c r="K36" s="252">
        <v>52.780548995317254</v>
      </c>
      <c r="L36" s="307">
        <v>30.356000359726309</v>
      </c>
      <c r="M36" s="307">
        <v>20.158920099137127</v>
      </c>
      <c r="N36" s="306">
        <v>10.584936412942298</v>
      </c>
    </row>
    <row r="37" spans="1:14" x14ac:dyDescent="0.25">
      <c r="A37" s="134" t="s">
        <v>175</v>
      </c>
      <c r="C37" s="252">
        <v>28.724439567779104</v>
      </c>
      <c r="D37" s="252"/>
      <c r="E37" s="252">
        <v>20.624882609314152</v>
      </c>
      <c r="F37" s="252">
        <v>36.33485809535987</v>
      </c>
      <c r="G37" s="265"/>
      <c r="H37" s="252">
        <v>25.004834640851332</v>
      </c>
      <c r="I37" s="252">
        <v>42.933366873242676</v>
      </c>
      <c r="J37" s="265"/>
      <c r="K37" s="307">
        <v>18.310395964003114</v>
      </c>
      <c r="L37" s="307">
        <v>31.570649776670251</v>
      </c>
      <c r="M37" s="252">
        <v>31.822441274696967</v>
      </c>
      <c r="N37" s="252">
        <v>50.749937988516933</v>
      </c>
    </row>
    <row r="38" spans="1:14" ht="8.25" customHeight="1" x14ac:dyDescent="0.25">
      <c r="A38" s="134"/>
      <c r="C38" s="252"/>
      <c r="D38" s="252"/>
      <c r="E38" s="252"/>
      <c r="F38" s="252"/>
      <c r="G38" s="265"/>
      <c r="H38" s="252"/>
      <c r="I38" s="252"/>
      <c r="J38" s="265"/>
      <c r="K38" s="252"/>
      <c r="L38" s="252"/>
      <c r="M38" s="252"/>
      <c r="N38" s="252"/>
    </row>
    <row r="39" spans="1:14" x14ac:dyDescent="0.25">
      <c r="A39" s="134" t="s">
        <v>190</v>
      </c>
      <c r="C39" s="252">
        <v>57.872234109764641</v>
      </c>
      <c r="D39" s="252"/>
      <c r="E39" s="252">
        <v>52.572863256371647</v>
      </c>
      <c r="F39" s="252">
        <v>62.851571909846569</v>
      </c>
      <c r="G39" s="265"/>
      <c r="H39" s="252">
        <v>57.915291368782796</v>
      </c>
      <c r="I39" s="252">
        <v>57.707754957980896</v>
      </c>
      <c r="J39" s="265"/>
      <c r="K39" s="252">
        <v>52.32013524197248</v>
      </c>
      <c r="L39" s="252">
        <v>53.768075165624239</v>
      </c>
      <c r="M39" s="252">
        <v>63.613390248897907</v>
      </c>
      <c r="N39" s="252">
        <v>60.41791547739178</v>
      </c>
    </row>
    <row r="40" spans="1:14" x14ac:dyDescent="0.25">
      <c r="A40" s="134" t="s">
        <v>179</v>
      </c>
      <c r="C40" s="252">
        <v>63.049338276051515</v>
      </c>
      <c r="D40" s="252"/>
      <c r="E40" s="252">
        <v>53.402491450602909</v>
      </c>
      <c r="F40" s="252">
        <v>72.113604653784336</v>
      </c>
      <c r="G40" s="265"/>
      <c r="H40" s="252">
        <v>61.860998023128332</v>
      </c>
      <c r="I40" s="252">
        <v>67.588809698329683</v>
      </c>
      <c r="J40" s="265"/>
      <c r="K40" s="252">
        <v>52.352149778386945</v>
      </c>
      <c r="L40" s="252">
        <v>58.369811272274418</v>
      </c>
      <c r="M40" s="252">
        <v>71.544795276778316</v>
      </c>
      <c r="N40" s="252">
        <v>73.93068692684939</v>
      </c>
    </row>
    <row r="41" spans="1:14" x14ac:dyDescent="0.25">
      <c r="A41" s="134" t="s">
        <v>309</v>
      </c>
      <c r="C41" s="252">
        <v>64.608361349355036</v>
      </c>
      <c r="D41" s="215"/>
      <c r="E41" s="252">
        <v>58.982348274900446</v>
      </c>
      <c r="F41" s="252">
        <v>69.894615197290804</v>
      </c>
      <c r="G41" s="265"/>
      <c r="H41" s="252">
        <v>65.915897978444718</v>
      </c>
      <c r="I41" s="252">
        <v>59.613558600961433</v>
      </c>
      <c r="J41" s="265"/>
      <c r="K41" s="252">
        <v>60.108837755418151</v>
      </c>
      <c r="L41" s="252">
        <v>53.654907049347067</v>
      </c>
      <c r="M41" s="252">
        <v>71.829799682641877</v>
      </c>
      <c r="N41" s="252">
        <v>63.712597871980925</v>
      </c>
    </row>
    <row r="42" spans="1:14" x14ac:dyDescent="0.25">
      <c r="A42" s="134" t="s">
        <v>188</v>
      </c>
      <c r="C42" s="252">
        <v>39.778639766384735</v>
      </c>
      <c r="D42" s="252"/>
      <c r="E42" s="252">
        <v>29.135057366470424</v>
      </c>
      <c r="F42" s="252">
        <v>49.779448095967425</v>
      </c>
      <c r="G42" s="265"/>
      <c r="H42" s="252">
        <v>38.759760102885068</v>
      </c>
      <c r="I42" s="252">
        <v>43.670770074870937</v>
      </c>
      <c r="J42" s="265"/>
      <c r="K42" s="252">
        <v>28.293844486898191</v>
      </c>
      <c r="L42" s="307">
        <v>33.113356544231543</v>
      </c>
      <c r="M42" s="252">
        <v>49.418233378558305</v>
      </c>
      <c r="N42" s="252">
        <v>50.933361667553875</v>
      </c>
    </row>
    <row r="43" spans="1:14" x14ac:dyDescent="0.25">
      <c r="A43" s="134" t="s">
        <v>18</v>
      </c>
      <c r="C43" s="252">
        <v>27.55870120209396</v>
      </c>
      <c r="D43" s="252"/>
      <c r="E43" s="252">
        <v>22.419550361439828</v>
      </c>
      <c r="F43" s="252">
        <v>32.387494798374547</v>
      </c>
      <c r="G43" s="265"/>
      <c r="H43" s="252">
        <v>25.900576460531767</v>
      </c>
      <c r="I43" s="307">
        <v>33.89275397895905</v>
      </c>
      <c r="J43" s="265"/>
      <c r="K43" s="252">
        <v>21.742318577869927</v>
      </c>
      <c r="L43" s="307">
        <v>25.622343272908072</v>
      </c>
      <c r="M43" s="252">
        <v>30.135340253964522</v>
      </c>
      <c r="N43" s="307">
        <v>39.582084522608106</v>
      </c>
    </row>
    <row r="44" spans="1:14" ht="8.25" customHeight="1" x14ac:dyDescent="0.25">
      <c r="A44" s="134"/>
      <c r="C44" s="252"/>
      <c r="D44" s="252"/>
      <c r="E44" s="252"/>
      <c r="F44" s="252"/>
      <c r="G44" s="265"/>
      <c r="H44" s="252"/>
      <c r="I44" s="252"/>
      <c r="J44" s="265"/>
      <c r="K44" s="252"/>
      <c r="L44" s="252"/>
      <c r="M44" s="252"/>
      <c r="N44" s="252"/>
    </row>
    <row r="45" spans="1:14" x14ac:dyDescent="0.25">
      <c r="A45" s="134" t="s">
        <v>193</v>
      </c>
      <c r="C45" s="307">
        <v>5.5739411824620504</v>
      </c>
      <c r="D45" s="252"/>
      <c r="E45" s="307">
        <v>7.7912210513857687</v>
      </c>
      <c r="F45" s="306">
        <v>3.4905645383045658</v>
      </c>
      <c r="G45" s="265"/>
      <c r="H45" s="307">
        <v>6.361683362319356</v>
      </c>
      <c r="I45" s="298" t="s">
        <v>48</v>
      </c>
      <c r="J45" s="265"/>
      <c r="K45" s="307">
        <v>8.5972507879048887</v>
      </c>
      <c r="L45" s="298" t="s">
        <v>48</v>
      </c>
      <c r="M45" s="306">
        <v>4.084984740253617</v>
      </c>
      <c r="N45" s="298" t="s">
        <v>48</v>
      </c>
    </row>
    <row r="46" spans="1:14" x14ac:dyDescent="0.25">
      <c r="A46" s="134" t="s">
        <v>192</v>
      </c>
      <c r="C46" s="252">
        <v>11.342325381785821</v>
      </c>
      <c r="D46" s="252"/>
      <c r="E46" s="307">
        <v>9.0372277083666432</v>
      </c>
      <c r="F46" s="307">
        <v>13.508216446153131</v>
      </c>
      <c r="G46" s="265"/>
      <c r="H46" s="307">
        <v>11.036625472412839</v>
      </c>
      <c r="I46" s="307">
        <v>12.510102034118336</v>
      </c>
      <c r="J46" s="265"/>
      <c r="K46" s="307">
        <v>8.7963233404770111</v>
      </c>
      <c r="L46" s="306">
        <v>10.176522733404481</v>
      </c>
      <c r="M46" s="307">
        <v>13.318145912554662</v>
      </c>
      <c r="N46" s="306">
        <v>14.115403688831135</v>
      </c>
    </row>
    <row r="47" spans="1:14" x14ac:dyDescent="0.25">
      <c r="A47" s="134" t="s">
        <v>191</v>
      </c>
      <c r="C47" s="252">
        <v>32.334004790444986</v>
      </c>
      <c r="D47" s="252"/>
      <c r="E47" s="252">
        <v>46.063549274344972</v>
      </c>
      <c r="F47" s="307">
        <v>19.433597984079977</v>
      </c>
      <c r="G47" s="265"/>
      <c r="H47" s="252">
        <v>34.185310781705525</v>
      </c>
      <c r="I47" s="307">
        <v>25.261997744869326</v>
      </c>
      <c r="J47" s="265"/>
      <c r="K47" s="252">
        <v>47.517012871821763</v>
      </c>
      <c r="L47" s="307">
        <v>39.189768362090298</v>
      </c>
      <c r="M47" s="307">
        <v>20.608324719471184</v>
      </c>
      <c r="N47" s="306">
        <v>15.680890639810793</v>
      </c>
    </row>
    <row r="48" spans="1:14" x14ac:dyDescent="0.25">
      <c r="A48" s="137" t="s">
        <v>181</v>
      </c>
      <c r="C48" s="252">
        <v>70.637814880661878</v>
      </c>
      <c r="D48" s="215"/>
      <c r="E48" s="252">
        <v>67.894172579091517</v>
      </c>
      <c r="F48" s="252">
        <v>73.21576652814322</v>
      </c>
      <c r="G48" s="265"/>
      <c r="H48" s="252">
        <v>70.430655186960863</v>
      </c>
      <c r="I48" s="252">
        <v>71.429166942574696</v>
      </c>
      <c r="J48" s="265"/>
      <c r="K48" s="252">
        <v>67.851183737998781</v>
      </c>
      <c r="L48" s="252">
        <v>68.097477206641472</v>
      </c>
      <c r="M48" s="252">
        <v>73.057585167376942</v>
      </c>
      <c r="N48" s="252">
        <v>73.72108264668104</v>
      </c>
    </row>
    <row r="49" spans="1:14" ht="8.25" customHeight="1" x14ac:dyDescent="0.25">
      <c r="A49" s="134"/>
      <c r="C49" s="252"/>
      <c r="D49" s="252"/>
      <c r="E49" s="252"/>
      <c r="F49" s="252"/>
      <c r="G49" s="265"/>
      <c r="H49" s="252"/>
      <c r="I49" s="252"/>
      <c r="J49" s="265"/>
      <c r="K49" s="252"/>
      <c r="L49" s="252"/>
      <c r="M49" s="252"/>
      <c r="N49" s="252"/>
    </row>
    <row r="50" spans="1:14" ht="15" customHeight="1" x14ac:dyDescent="0.25">
      <c r="A50" s="137" t="s">
        <v>165</v>
      </c>
      <c r="C50" s="307">
        <v>3.1964863206190799</v>
      </c>
      <c r="D50" s="252"/>
      <c r="E50" s="306">
        <v>4.0387639436033727</v>
      </c>
      <c r="F50" s="306">
        <v>2.4050744865894105</v>
      </c>
      <c r="G50" s="265"/>
      <c r="H50" s="306">
        <v>3.1653600871378433</v>
      </c>
      <c r="I50" s="298" t="s">
        <v>48</v>
      </c>
      <c r="J50" s="265"/>
      <c r="K50" s="306">
        <v>4.181333471946151</v>
      </c>
      <c r="L50" s="298" t="s">
        <v>48</v>
      </c>
      <c r="M50" s="306">
        <v>2.1306942663819597</v>
      </c>
      <c r="N50" s="298" t="s">
        <v>48</v>
      </c>
    </row>
    <row r="51" spans="1:14" ht="15.75" thickBot="1" x14ac:dyDescent="0.3">
      <c r="A51" s="134"/>
      <c r="C51" s="83"/>
      <c r="D51" s="47"/>
      <c r="E51" s="47"/>
      <c r="F51" s="47"/>
      <c r="G51" s="78"/>
      <c r="H51" s="47"/>
      <c r="I51" s="47"/>
      <c r="J51" s="78"/>
      <c r="K51" s="47"/>
      <c r="L51" s="47"/>
      <c r="M51" s="47"/>
      <c r="N51" s="47"/>
    </row>
    <row r="52" spans="1:14" ht="15.75" thickBot="1" x14ac:dyDescent="0.3">
      <c r="A52" s="42" t="s">
        <v>57</v>
      </c>
      <c r="B52" s="43"/>
      <c r="C52" s="43"/>
      <c r="D52" s="43"/>
      <c r="E52" s="43"/>
      <c r="F52" s="43"/>
      <c r="G52" s="43"/>
      <c r="H52" s="43"/>
      <c r="I52" s="43"/>
      <c r="J52" s="44"/>
    </row>
    <row r="53" spans="1:14" x14ac:dyDescent="0.25">
      <c r="A53" s="385"/>
      <c r="B53" s="386"/>
      <c r="C53" s="110" t="s">
        <v>56</v>
      </c>
      <c r="D53" s="109"/>
      <c r="E53" s="109"/>
      <c r="F53" s="109"/>
      <c r="G53" s="109"/>
      <c r="H53" s="109"/>
      <c r="I53" s="108" t="s">
        <v>55</v>
      </c>
      <c r="J53" s="38"/>
    </row>
    <row r="54" spans="1:14" x14ac:dyDescent="0.25">
      <c r="A54" s="387"/>
      <c r="B54" s="388"/>
      <c r="C54" s="107" t="s">
        <v>54</v>
      </c>
      <c r="D54" s="106"/>
      <c r="E54" s="106"/>
      <c r="F54" s="106"/>
      <c r="G54" s="106"/>
      <c r="H54" s="106"/>
      <c r="I54" s="105" t="s">
        <v>53</v>
      </c>
      <c r="J54" s="39"/>
    </row>
    <row r="55" spans="1:14" x14ac:dyDescent="0.25">
      <c r="A55" s="389"/>
      <c r="B55" s="390"/>
      <c r="C55" s="107" t="s">
        <v>52</v>
      </c>
      <c r="D55" s="106"/>
      <c r="E55" s="106"/>
      <c r="F55" s="106"/>
      <c r="G55" s="106"/>
      <c r="H55" s="106"/>
      <c r="I55" s="105" t="s">
        <v>51</v>
      </c>
      <c r="J55" s="39"/>
    </row>
    <row r="56" spans="1:14" x14ac:dyDescent="0.25">
      <c r="A56" s="379"/>
      <c r="B56" s="380"/>
      <c r="C56" s="107" t="s">
        <v>50</v>
      </c>
      <c r="D56" s="106"/>
      <c r="E56" s="106"/>
      <c r="F56" s="106"/>
      <c r="G56" s="106"/>
      <c r="H56" s="106"/>
      <c r="I56" s="105" t="s">
        <v>49</v>
      </c>
      <c r="J56" s="39"/>
    </row>
    <row r="57" spans="1:14" ht="15.75" thickBot="1" x14ac:dyDescent="0.3">
      <c r="A57" s="381" t="s">
        <v>48</v>
      </c>
      <c r="B57" s="382"/>
      <c r="C57" s="104" t="s">
        <v>47</v>
      </c>
      <c r="D57" s="102"/>
      <c r="E57" s="102"/>
      <c r="F57" s="102"/>
      <c r="G57" s="102"/>
      <c r="H57" s="102"/>
      <c r="I57" s="103"/>
      <c r="J57" s="41"/>
    </row>
    <row r="59" spans="1:14" x14ac:dyDescent="0.25">
      <c r="A59" s="97" t="s">
        <v>89</v>
      </c>
    </row>
    <row r="60" spans="1:14" x14ac:dyDescent="0.25">
      <c r="A60" s="72" t="s">
        <v>305</v>
      </c>
    </row>
  </sheetData>
  <sortState ref="A9:A45">
    <sortCondition ref="A9"/>
  </sortState>
  <mergeCells count="12">
    <mergeCell ref="A2:N2"/>
    <mergeCell ref="M5:N5"/>
    <mergeCell ref="C5:C6"/>
    <mergeCell ref="E5:E6"/>
    <mergeCell ref="F5:F6"/>
    <mergeCell ref="H5:I5"/>
    <mergeCell ref="K5:L5"/>
    <mergeCell ref="A57:B57"/>
    <mergeCell ref="A56:B56"/>
    <mergeCell ref="A55:B55"/>
    <mergeCell ref="A54:B54"/>
    <mergeCell ref="A53:B5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0.59999389629810485"/>
  </sheetPr>
  <dimension ref="A1:S86"/>
  <sheetViews>
    <sheetView zoomScaleNormal="100" workbookViewId="0"/>
  </sheetViews>
  <sheetFormatPr defaultColWidth="9.140625" defaultRowHeight="15" x14ac:dyDescent="0.25"/>
  <cols>
    <col min="1" max="1" width="59.42578125" style="97" bestFit="1" customWidth="1"/>
    <col min="2" max="2" width="2.7109375" style="97" customWidth="1"/>
    <col min="3" max="7" width="7.140625" style="97" customWidth="1"/>
    <col min="8" max="8" width="2.7109375" style="149" customWidth="1"/>
    <col min="9" max="13" width="7.140625" style="149" customWidth="1"/>
    <col min="14" max="14" width="2.7109375" style="149" customWidth="1"/>
    <col min="15" max="17" width="7.140625" style="149" customWidth="1"/>
    <col min="18" max="18" width="2.7109375" style="97" customWidth="1"/>
    <col min="19" max="19" width="7.140625" style="97" customWidth="1"/>
    <col min="20" max="16384" width="9.140625" style="97"/>
  </cols>
  <sheetData>
    <row r="1" spans="1:19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s="10" customFormat="1" ht="21" x14ac:dyDescent="0.35">
      <c r="A2" s="401" t="s">
        <v>285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19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78" customFormat="1" ht="6" customHeight="1" x14ac:dyDescent="0.35"/>
    <row r="5" spans="1:19" ht="119.25" x14ac:dyDescent="0.25">
      <c r="A5" s="101" t="s">
        <v>36</v>
      </c>
      <c r="C5" s="154" t="s">
        <v>103</v>
      </c>
      <c r="D5" s="154" t="s">
        <v>115</v>
      </c>
      <c r="E5" s="154" t="s">
        <v>105</v>
      </c>
      <c r="F5" s="154" t="s">
        <v>106</v>
      </c>
      <c r="G5" s="154" t="s">
        <v>108</v>
      </c>
      <c r="H5" s="154"/>
      <c r="I5" s="154" t="s">
        <v>104</v>
      </c>
      <c r="J5" s="154" t="s">
        <v>107</v>
      </c>
      <c r="K5" s="154" t="s">
        <v>114</v>
      </c>
      <c r="L5" s="154" t="s">
        <v>109</v>
      </c>
      <c r="M5" s="154" t="s">
        <v>113</v>
      </c>
      <c r="N5" s="154"/>
      <c r="O5" s="36" t="s">
        <v>110</v>
      </c>
      <c r="P5" s="36" t="s">
        <v>111</v>
      </c>
      <c r="Q5" s="36" t="s">
        <v>112</v>
      </c>
      <c r="R5" s="33"/>
      <c r="S5" s="221" t="s">
        <v>6</v>
      </c>
    </row>
    <row r="6" spans="1:19" ht="6.75" customHeight="1" x14ac:dyDescent="0.35">
      <c r="A6" s="98"/>
      <c r="B6" s="9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98"/>
      <c r="S6" s="98"/>
    </row>
    <row r="7" spans="1:19" ht="6.6" customHeight="1" x14ac:dyDescent="0.35"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9" ht="14.45" x14ac:dyDescent="0.35">
      <c r="A8" s="134" t="s">
        <v>180</v>
      </c>
      <c r="C8" s="306">
        <v>16.4473324482306</v>
      </c>
      <c r="D8" s="298" t="s">
        <v>48</v>
      </c>
      <c r="E8" s="306">
        <v>17.599909565942244</v>
      </c>
      <c r="F8" s="356" t="s">
        <v>304</v>
      </c>
      <c r="G8" s="306">
        <v>13.926431953646484</v>
      </c>
      <c r="H8" s="252"/>
      <c r="I8" s="306">
        <v>14.148823857911577</v>
      </c>
      <c r="J8" s="305">
        <v>15.693066592084524</v>
      </c>
      <c r="K8" s="298" t="s">
        <v>48</v>
      </c>
      <c r="L8" s="306">
        <v>13.658272385897408</v>
      </c>
      <c r="M8" s="306">
        <v>15.539781840452822</v>
      </c>
      <c r="N8" s="252"/>
      <c r="O8" s="313" t="s">
        <v>48</v>
      </c>
      <c r="P8" s="305">
        <v>18.706685047046818</v>
      </c>
      <c r="Q8" s="309">
        <v>25.118408851597913</v>
      </c>
      <c r="R8" s="224"/>
      <c r="S8" s="254">
        <v>16.38862337560834</v>
      </c>
    </row>
    <row r="9" spans="1:19" ht="14.45" x14ac:dyDescent="0.35">
      <c r="A9" s="134" t="s">
        <v>13</v>
      </c>
      <c r="C9" s="306">
        <v>20.522695280951098</v>
      </c>
      <c r="D9" s="306">
        <v>21.594125728839089</v>
      </c>
      <c r="E9" s="307">
        <v>24.327321078413217</v>
      </c>
      <c r="F9" s="356" t="s">
        <v>304</v>
      </c>
      <c r="G9" s="304">
        <v>21.073795008924751</v>
      </c>
      <c r="H9" s="252"/>
      <c r="I9" s="306">
        <v>32.104813685299519</v>
      </c>
      <c r="J9" s="305">
        <v>20.195857233225663</v>
      </c>
      <c r="K9" s="306">
        <v>25.601789503638251</v>
      </c>
      <c r="L9" s="306">
        <v>29.553174265391863</v>
      </c>
      <c r="M9" s="307">
        <v>28.241787121490781</v>
      </c>
      <c r="N9" s="252"/>
      <c r="O9" s="313" t="s">
        <v>48</v>
      </c>
      <c r="P9" s="304">
        <v>29.863002801703509</v>
      </c>
      <c r="Q9" s="309">
        <v>20.335491623641097</v>
      </c>
      <c r="R9" s="224"/>
      <c r="S9" s="254">
        <v>24.145273395796067</v>
      </c>
    </row>
    <row r="10" spans="1:19" ht="14.45" x14ac:dyDescent="0.35">
      <c r="A10" s="134" t="s">
        <v>169</v>
      </c>
      <c r="C10" s="306">
        <v>9.0453349629180231</v>
      </c>
      <c r="D10" s="298" t="s">
        <v>48</v>
      </c>
      <c r="E10" s="306">
        <v>11.441657920728254</v>
      </c>
      <c r="F10" s="356" t="s">
        <v>304</v>
      </c>
      <c r="G10" s="305">
        <v>9.8406525809924297</v>
      </c>
      <c r="H10" s="252"/>
      <c r="I10" s="306">
        <v>12.363427355771242</v>
      </c>
      <c r="J10" s="313" t="s">
        <v>48</v>
      </c>
      <c r="K10" s="298" t="s">
        <v>48</v>
      </c>
      <c r="L10" s="306">
        <v>12.531570877686852</v>
      </c>
      <c r="M10" s="306">
        <v>13.401219124880789</v>
      </c>
      <c r="N10" s="252"/>
      <c r="O10" s="313" t="s">
        <v>48</v>
      </c>
      <c r="P10" s="305">
        <v>13.015163362878281</v>
      </c>
      <c r="Q10" s="309">
        <v>17.667571068648531</v>
      </c>
      <c r="R10" s="224"/>
      <c r="S10" s="254">
        <v>11.47251404588344</v>
      </c>
    </row>
    <row r="11" spans="1:19" ht="14.45" x14ac:dyDescent="0.35">
      <c r="A11" s="134" t="s">
        <v>168</v>
      </c>
      <c r="C11" s="252">
        <v>54.87655493835392</v>
      </c>
      <c r="D11" s="307">
        <v>51.364133708418848</v>
      </c>
      <c r="E11" s="252">
        <v>61.165724838042912</v>
      </c>
      <c r="F11" s="356" t="s">
        <v>304</v>
      </c>
      <c r="G11" s="254">
        <v>56.612287515740498</v>
      </c>
      <c r="H11" s="252"/>
      <c r="I11" s="307">
        <v>61.327027466487571</v>
      </c>
      <c r="J11" s="304">
        <v>53.394481747220738</v>
      </c>
      <c r="K11" s="307">
        <v>54.8426733754943</v>
      </c>
      <c r="L11" s="307">
        <v>56.113378316874844</v>
      </c>
      <c r="M11" s="252">
        <v>59.744832325645305</v>
      </c>
      <c r="N11" s="252"/>
      <c r="O11" s="304">
        <v>53.670644702717041</v>
      </c>
      <c r="P11" s="304">
        <v>57.63274481872692</v>
      </c>
      <c r="Q11" s="304">
        <v>68.355822183729117</v>
      </c>
      <c r="R11" s="224"/>
      <c r="S11" s="254">
        <v>58.16745724350136</v>
      </c>
    </row>
    <row r="12" spans="1:19" ht="14.45" x14ac:dyDescent="0.35">
      <c r="A12" s="134" t="s">
        <v>308</v>
      </c>
      <c r="C12" s="252">
        <v>60.27456879950519</v>
      </c>
      <c r="D12" s="307">
        <v>53.902059997084372</v>
      </c>
      <c r="E12" s="252">
        <v>65.410581977238508</v>
      </c>
      <c r="F12" s="356" t="s">
        <v>304</v>
      </c>
      <c r="G12" s="254">
        <v>67.361649067315199</v>
      </c>
      <c r="H12" s="252"/>
      <c r="I12" s="307">
        <v>62.519126030278073</v>
      </c>
      <c r="J12" s="304">
        <v>64.957560922714734</v>
      </c>
      <c r="K12" s="307">
        <v>57.18558168085589</v>
      </c>
      <c r="L12" s="307">
        <v>63.519686255364462</v>
      </c>
      <c r="M12" s="252">
        <v>62.527919605477514</v>
      </c>
      <c r="N12" s="252"/>
      <c r="O12" s="304">
        <v>54.718287740491668</v>
      </c>
      <c r="P12" s="254">
        <v>62.130121207976863</v>
      </c>
      <c r="Q12" s="304">
        <v>72.785423949484965</v>
      </c>
      <c r="R12" s="224"/>
      <c r="S12" s="254">
        <v>62.574863947513684</v>
      </c>
    </row>
    <row r="13" spans="1:19" ht="8.25" customHeight="1" x14ac:dyDescent="0.35">
      <c r="A13" s="134"/>
      <c r="C13" s="252"/>
      <c r="D13" s="252"/>
      <c r="E13" s="252"/>
      <c r="F13" s="252"/>
      <c r="G13" s="265"/>
      <c r="H13" s="252"/>
      <c r="I13" s="252"/>
      <c r="J13" s="265"/>
      <c r="K13" s="252"/>
      <c r="L13" s="252"/>
      <c r="M13" s="252"/>
      <c r="N13" s="252"/>
      <c r="O13" s="224"/>
      <c r="P13" s="224"/>
      <c r="Q13" s="224"/>
      <c r="R13" s="224"/>
      <c r="S13" s="224"/>
    </row>
    <row r="14" spans="1:19" ht="14.45" x14ac:dyDescent="0.35">
      <c r="A14" s="134" t="s">
        <v>183</v>
      </c>
      <c r="C14" s="307">
        <v>45.62998204283835</v>
      </c>
      <c r="D14" s="306">
        <v>36.581627061453666</v>
      </c>
      <c r="E14" s="307">
        <v>47.624670732351355</v>
      </c>
      <c r="F14" s="356" t="s">
        <v>304</v>
      </c>
      <c r="G14" s="254">
        <v>46.958170653181782</v>
      </c>
      <c r="H14" s="252"/>
      <c r="I14" s="307">
        <v>49.419906949648826</v>
      </c>
      <c r="J14" s="304">
        <v>45.72762352833599</v>
      </c>
      <c r="K14" s="307">
        <v>48.555030116984824</v>
      </c>
      <c r="L14" s="307">
        <v>45.888963102547372</v>
      </c>
      <c r="M14" s="307">
        <v>42.762782377370129</v>
      </c>
      <c r="N14" s="252"/>
      <c r="O14" s="305">
        <v>39.231774762202356</v>
      </c>
      <c r="P14" s="304">
        <v>38.904283083347991</v>
      </c>
      <c r="Q14" s="304">
        <v>69.299215767490381</v>
      </c>
      <c r="R14" s="224"/>
      <c r="S14" s="254">
        <v>45.24949262709297</v>
      </c>
    </row>
    <row r="15" spans="1:19" ht="14.45" x14ac:dyDescent="0.35">
      <c r="A15" s="134" t="s">
        <v>178</v>
      </c>
      <c r="C15" s="252">
        <v>66.105803277330395</v>
      </c>
      <c r="D15" s="307">
        <v>52.428127619918264</v>
      </c>
      <c r="E15" s="252">
        <v>68.789004517801985</v>
      </c>
      <c r="F15" s="356" t="s">
        <v>304</v>
      </c>
      <c r="G15" s="254">
        <v>65.371381641913146</v>
      </c>
      <c r="H15" s="252"/>
      <c r="I15" s="252">
        <v>70.109940033978319</v>
      </c>
      <c r="J15" s="304">
        <v>62.525151691890635</v>
      </c>
      <c r="K15" s="307">
        <v>67.676531722751065</v>
      </c>
      <c r="L15" s="252">
        <v>66.768970745199255</v>
      </c>
      <c r="M15" s="252">
        <v>60.157124699765539</v>
      </c>
      <c r="N15" s="252"/>
      <c r="O15" s="304">
        <v>63.692484724557033</v>
      </c>
      <c r="P15" s="254">
        <v>67.680265981194694</v>
      </c>
      <c r="Q15" s="254">
        <v>82.903691865050988</v>
      </c>
      <c r="R15" s="224"/>
      <c r="S15" s="254">
        <v>64.878136910938281</v>
      </c>
    </row>
    <row r="16" spans="1:19" ht="14.45" x14ac:dyDescent="0.35">
      <c r="A16" s="134" t="s">
        <v>189</v>
      </c>
      <c r="C16" s="307">
        <v>43.459027875844917</v>
      </c>
      <c r="D16" s="306">
        <v>38.17544880136127</v>
      </c>
      <c r="E16" s="307">
        <v>47.602258823956412</v>
      </c>
      <c r="F16" s="356" t="s">
        <v>304</v>
      </c>
      <c r="G16" s="254">
        <v>46.043033578047279</v>
      </c>
      <c r="H16" s="252"/>
      <c r="I16" s="307">
        <v>42.781320067883449</v>
      </c>
      <c r="J16" s="304">
        <v>54.057544354321941</v>
      </c>
      <c r="K16" s="307">
        <v>43.293991560609719</v>
      </c>
      <c r="L16" s="307">
        <v>46.600111560695581</v>
      </c>
      <c r="M16" s="307">
        <v>43.960017883065028</v>
      </c>
      <c r="N16" s="252"/>
      <c r="O16" s="304">
        <v>46.859715576820797</v>
      </c>
      <c r="P16" s="304">
        <v>45.13324452836342</v>
      </c>
      <c r="Q16" s="304">
        <v>65.58069752432074</v>
      </c>
      <c r="R16" s="224"/>
      <c r="S16" s="254">
        <v>46.4517623617159</v>
      </c>
    </row>
    <row r="17" spans="1:19" ht="14.45" x14ac:dyDescent="0.35">
      <c r="A17" s="134" t="s">
        <v>195</v>
      </c>
      <c r="C17" s="306">
        <v>8.6168918684923455</v>
      </c>
      <c r="D17" s="298" t="s">
        <v>48</v>
      </c>
      <c r="E17" s="306">
        <v>14.890567345551542</v>
      </c>
      <c r="F17" s="356" t="s">
        <v>304</v>
      </c>
      <c r="G17" s="305">
        <v>9.0418421405574367</v>
      </c>
      <c r="H17" s="252"/>
      <c r="I17" s="306">
        <v>12.078946822091361</v>
      </c>
      <c r="J17" s="313" t="s">
        <v>48</v>
      </c>
      <c r="K17" s="298" t="s">
        <v>48</v>
      </c>
      <c r="L17" s="298" t="s">
        <v>48</v>
      </c>
      <c r="M17" s="306">
        <v>13.490859579885228</v>
      </c>
      <c r="N17" s="252"/>
      <c r="O17" s="313" t="s">
        <v>48</v>
      </c>
      <c r="P17" s="305">
        <v>16.13365175293001</v>
      </c>
      <c r="Q17" s="313" t="s">
        <v>48</v>
      </c>
      <c r="R17" s="224"/>
      <c r="S17" s="254">
        <v>11.594658049629579</v>
      </c>
    </row>
    <row r="18" spans="1:19" ht="14.45" x14ac:dyDescent="0.35">
      <c r="A18" s="137" t="s">
        <v>196</v>
      </c>
      <c r="C18" s="307">
        <v>26.592553606967034</v>
      </c>
      <c r="D18" s="306">
        <v>31.777905971512087</v>
      </c>
      <c r="E18" s="307">
        <v>30.582807912326835</v>
      </c>
      <c r="F18" s="356" t="s">
        <v>304</v>
      </c>
      <c r="G18" s="304">
        <v>37.04100469383841</v>
      </c>
      <c r="H18" s="252"/>
      <c r="I18" s="306">
        <v>30.042894282473871</v>
      </c>
      <c r="J18" s="304">
        <v>38.922297659265951</v>
      </c>
      <c r="K18" s="307">
        <v>42.759652682481949</v>
      </c>
      <c r="L18" s="307">
        <v>34.48593040841542</v>
      </c>
      <c r="M18" s="307">
        <v>26.881641059903238</v>
      </c>
      <c r="N18" s="252"/>
      <c r="O18" s="305">
        <v>37.488666896561632</v>
      </c>
      <c r="P18" s="304">
        <v>34.000390654728456</v>
      </c>
      <c r="Q18" s="305">
        <v>38.758793559274388</v>
      </c>
      <c r="R18" s="224"/>
      <c r="S18" s="254">
        <v>32.356684609479721</v>
      </c>
    </row>
    <row r="19" spans="1:19" ht="8.25" customHeight="1" x14ac:dyDescent="0.35">
      <c r="A19" s="134"/>
      <c r="C19" s="252"/>
      <c r="D19" s="252"/>
      <c r="E19" s="252"/>
      <c r="F19" s="252"/>
      <c r="G19" s="265"/>
      <c r="H19" s="252"/>
      <c r="I19" s="252"/>
      <c r="J19" s="265"/>
      <c r="K19" s="252"/>
      <c r="L19" s="252"/>
      <c r="M19" s="252"/>
      <c r="N19" s="252"/>
      <c r="O19" s="224"/>
      <c r="P19" s="224"/>
      <c r="Q19" s="224"/>
      <c r="R19" s="224"/>
      <c r="S19" s="224"/>
    </row>
    <row r="20" spans="1:19" ht="14.45" x14ac:dyDescent="0.35">
      <c r="A20" s="134" t="s">
        <v>186</v>
      </c>
      <c r="C20" s="307">
        <v>24.09766957566395</v>
      </c>
      <c r="D20" s="306">
        <v>20.218236159250754</v>
      </c>
      <c r="E20" s="307">
        <v>24.094318916306197</v>
      </c>
      <c r="F20" s="356" t="s">
        <v>304</v>
      </c>
      <c r="G20" s="304">
        <v>26.628026986690905</v>
      </c>
      <c r="H20" s="252"/>
      <c r="I20" s="306">
        <v>23.600219717492692</v>
      </c>
      <c r="J20" s="305">
        <v>27.783121009470648</v>
      </c>
      <c r="K20" s="306">
        <v>18.51303549771557</v>
      </c>
      <c r="L20" s="306">
        <v>23.458166675399859</v>
      </c>
      <c r="M20" s="307">
        <v>24.711947613470905</v>
      </c>
      <c r="N20" s="252"/>
      <c r="O20" s="305">
        <v>26.245264028981129</v>
      </c>
      <c r="P20" s="304">
        <v>30.937074993746883</v>
      </c>
      <c r="Q20" s="305">
        <v>13.520130381901465</v>
      </c>
      <c r="R20" s="224"/>
      <c r="S20" s="254">
        <v>24.940437760251939</v>
      </c>
    </row>
    <row r="21" spans="1:19" ht="14.45" x14ac:dyDescent="0.35">
      <c r="A21" s="134" t="s">
        <v>184</v>
      </c>
      <c r="C21" s="298" t="s">
        <v>48</v>
      </c>
      <c r="D21" s="298" t="s">
        <v>48</v>
      </c>
      <c r="E21" s="298" t="s">
        <v>48</v>
      </c>
      <c r="F21" s="356" t="s">
        <v>304</v>
      </c>
      <c r="G21" s="305">
        <v>5.0943224257307715</v>
      </c>
      <c r="H21" s="252"/>
      <c r="I21" s="298" t="s">
        <v>48</v>
      </c>
      <c r="J21" s="313" t="s">
        <v>48</v>
      </c>
      <c r="K21" s="298" t="s">
        <v>48</v>
      </c>
      <c r="L21" s="298" t="s">
        <v>48</v>
      </c>
      <c r="M21" s="306">
        <v>5.9134277514440035</v>
      </c>
      <c r="N21" s="252"/>
      <c r="O21" s="313" t="s">
        <v>48</v>
      </c>
      <c r="P21" s="313" t="s">
        <v>48</v>
      </c>
      <c r="Q21" s="313" t="s">
        <v>48</v>
      </c>
      <c r="R21" s="224"/>
      <c r="S21" s="304">
        <v>5.1518634547869109</v>
      </c>
    </row>
    <row r="22" spans="1:19" ht="14.45" x14ac:dyDescent="0.35">
      <c r="A22" s="134" t="s">
        <v>185</v>
      </c>
      <c r="C22" s="307">
        <v>33.721277244552489</v>
      </c>
      <c r="D22" s="306">
        <v>37.468893112340922</v>
      </c>
      <c r="E22" s="307">
        <v>37.823707060010214</v>
      </c>
      <c r="F22" s="356" t="s">
        <v>304</v>
      </c>
      <c r="G22" s="304">
        <v>37.02091325973614</v>
      </c>
      <c r="H22" s="252"/>
      <c r="I22" s="307">
        <v>36.192911770232165</v>
      </c>
      <c r="J22" s="304">
        <v>38.640320961002587</v>
      </c>
      <c r="K22" s="306">
        <v>29.215653977805982</v>
      </c>
      <c r="L22" s="307">
        <v>35.644609178068706</v>
      </c>
      <c r="M22" s="307">
        <v>33.164433344989078</v>
      </c>
      <c r="N22" s="252"/>
      <c r="O22" s="305">
        <v>34.074696332097652</v>
      </c>
      <c r="P22" s="304">
        <v>41.134437388673703</v>
      </c>
      <c r="Q22" s="305">
        <v>25.612414049066661</v>
      </c>
      <c r="R22" s="224"/>
      <c r="S22" s="254">
        <v>35.903861723482308</v>
      </c>
    </row>
    <row r="23" spans="1:19" ht="14.45" x14ac:dyDescent="0.35">
      <c r="A23" s="134" t="s">
        <v>194</v>
      </c>
      <c r="C23" s="298" t="s">
        <v>48</v>
      </c>
      <c r="D23" s="298" t="s">
        <v>48</v>
      </c>
      <c r="E23" s="306">
        <v>7.9399903281035256</v>
      </c>
      <c r="F23" s="356" t="s">
        <v>304</v>
      </c>
      <c r="G23" s="313" t="s">
        <v>48</v>
      </c>
      <c r="H23" s="252"/>
      <c r="I23" s="298" t="s">
        <v>48</v>
      </c>
      <c r="J23" s="313" t="s">
        <v>48</v>
      </c>
      <c r="K23" s="298" t="s">
        <v>48</v>
      </c>
      <c r="L23" s="298" t="s">
        <v>48</v>
      </c>
      <c r="M23" s="308">
        <v>5.2653297188291965</v>
      </c>
      <c r="N23" s="252"/>
      <c r="O23" s="313" t="s">
        <v>48</v>
      </c>
      <c r="P23" s="313" t="s">
        <v>48</v>
      </c>
      <c r="Q23" s="313" t="s">
        <v>48</v>
      </c>
      <c r="R23" s="224"/>
      <c r="S23" s="304">
        <v>4.7518598628276649</v>
      </c>
    </row>
    <row r="24" spans="1:19" x14ac:dyDescent="0.25">
      <c r="A24" s="134" t="s">
        <v>172</v>
      </c>
      <c r="C24" s="298" t="s">
        <v>48</v>
      </c>
      <c r="D24" s="298" t="s">
        <v>48</v>
      </c>
      <c r="E24" s="306">
        <v>7.8447529962893752</v>
      </c>
      <c r="F24" s="356" t="s">
        <v>304</v>
      </c>
      <c r="G24" s="305">
        <v>3.0597618079900228</v>
      </c>
      <c r="H24" s="252"/>
      <c r="I24" s="298" t="s">
        <v>48</v>
      </c>
      <c r="J24" s="313" t="s">
        <v>48</v>
      </c>
      <c r="K24" s="298" t="s">
        <v>48</v>
      </c>
      <c r="L24" s="308">
        <v>9.2383568514503818</v>
      </c>
      <c r="M24" s="306">
        <v>6.2047011788982003</v>
      </c>
      <c r="N24" s="252"/>
      <c r="O24" s="313" t="s">
        <v>48</v>
      </c>
      <c r="P24" s="305">
        <v>7.0652456415762561</v>
      </c>
      <c r="Q24" s="313" t="s">
        <v>48</v>
      </c>
      <c r="R24" s="224"/>
      <c r="S24" s="304">
        <v>6.4006024350166184</v>
      </c>
    </row>
    <row r="25" spans="1:19" ht="8.25" customHeight="1" x14ac:dyDescent="0.25">
      <c r="A25" s="134"/>
      <c r="C25" s="252"/>
      <c r="D25" s="252"/>
      <c r="E25" s="252"/>
      <c r="F25" s="252"/>
      <c r="G25" s="265"/>
      <c r="H25" s="252"/>
      <c r="I25" s="252"/>
      <c r="J25" s="265"/>
      <c r="K25" s="252"/>
      <c r="L25" s="252"/>
      <c r="M25" s="252"/>
      <c r="N25" s="252"/>
      <c r="O25" s="224"/>
      <c r="P25" s="224"/>
      <c r="Q25" s="224"/>
      <c r="R25" s="224"/>
      <c r="S25" s="224"/>
    </row>
    <row r="26" spans="1:19" x14ac:dyDescent="0.25">
      <c r="A26" s="134" t="s">
        <v>177</v>
      </c>
      <c r="C26" s="307">
        <v>19.153702468088209</v>
      </c>
      <c r="D26" s="306">
        <v>22.311727738726656</v>
      </c>
      <c r="E26" s="307">
        <v>20.993618357743625</v>
      </c>
      <c r="F26" s="356" t="s">
        <v>304</v>
      </c>
      <c r="G26" s="304">
        <v>28.672620414823374</v>
      </c>
      <c r="H26" s="252"/>
      <c r="I26" s="306">
        <v>18.766409331461613</v>
      </c>
      <c r="J26" s="305">
        <v>26.025655449555025</v>
      </c>
      <c r="K26" s="306">
        <v>18.586863201424869</v>
      </c>
      <c r="L26" s="306">
        <v>21.31965370928577</v>
      </c>
      <c r="M26" s="307">
        <v>25.753746347685414</v>
      </c>
      <c r="N26" s="252"/>
      <c r="O26" s="305">
        <v>24.191721625932153</v>
      </c>
      <c r="P26" s="304">
        <v>23.423755657899484</v>
      </c>
      <c r="Q26" s="309">
        <v>23.462331132109721</v>
      </c>
      <c r="R26" s="224"/>
      <c r="S26" s="254">
        <v>23.307641550041748</v>
      </c>
    </row>
    <row r="27" spans="1:19" x14ac:dyDescent="0.25">
      <c r="A27" s="134" t="s">
        <v>174</v>
      </c>
      <c r="C27" s="307">
        <v>46.592932317685815</v>
      </c>
      <c r="D27" s="307">
        <v>41.557870514001486</v>
      </c>
      <c r="E27" s="307">
        <v>49.358947417743053</v>
      </c>
      <c r="F27" s="356" t="s">
        <v>304</v>
      </c>
      <c r="G27" s="254">
        <v>55.784247218478569</v>
      </c>
      <c r="H27" s="252"/>
      <c r="I27" s="307">
        <v>48.620129894667201</v>
      </c>
      <c r="J27" s="304">
        <v>50.690566525685924</v>
      </c>
      <c r="K27" s="307">
        <v>49.846045149898494</v>
      </c>
      <c r="L27" s="307">
        <v>46.870379238041586</v>
      </c>
      <c r="M27" s="252">
        <v>47.83425724826337</v>
      </c>
      <c r="N27" s="252"/>
      <c r="O27" s="304">
        <v>51.003030168326191</v>
      </c>
      <c r="P27" s="304">
        <v>49.560896128421454</v>
      </c>
      <c r="Q27" s="304">
        <v>72.227589190816232</v>
      </c>
      <c r="R27" s="224"/>
      <c r="S27" s="254">
        <v>49.558798908661828</v>
      </c>
    </row>
    <row r="28" spans="1:19" x14ac:dyDescent="0.25">
      <c r="A28" s="134" t="s">
        <v>173</v>
      </c>
      <c r="C28" s="307">
        <v>20.364959832901164</v>
      </c>
      <c r="D28" s="306">
        <v>32.04002730920314</v>
      </c>
      <c r="E28" s="307">
        <v>34.247607936328201</v>
      </c>
      <c r="F28" s="356" t="s">
        <v>304</v>
      </c>
      <c r="G28" s="304">
        <v>27.158873787689579</v>
      </c>
      <c r="H28" s="252"/>
      <c r="I28" s="306">
        <v>31.350170143331287</v>
      </c>
      <c r="J28" s="305">
        <v>31.493518485296416</v>
      </c>
      <c r="K28" s="306">
        <v>25.242381702757655</v>
      </c>
      <c r="L28" s="306">
        <v>21.869168409222866</v>
      </c>
      <c r="M28" s="307">
        <v>26.523164188576114</v>
      </c>
      <c r="N28" s="252"/>
      <c r="O28" s="305">
        <v>29.9161085427533</v>
      </c>
      <c r="P28" s="305">
        <v>24.514616524613018</v>
      </c>
      <c r="Q28" s="305">
        <v>52.775700308691512</v>
      </c>
      <c r="R28" s="224"/>
      <c r="S28" s="254">
        <v>28.612894190653954</v>
      </c>
    </row>
    <row r="29" spans="1:19" x14ac:dyDescent="0.25">
      <c r="A29" s="134" t="s">
        <v>187</v>
      </c>
      <c r="C29" s="298" t="s">
        <v>48</v>
      </c>
      <c r="D29" s="298" t="s">
        <v>48</v>
      </c>
      <c r="E29" s="298" t="s">
        <v>48</v>
      </c>
      <c r="F29" s="356" t="s">
        <v>304</v>
      </c>
      <c r="G29" s="313" t="s">
        <v>48</v>
      </c>
      <c r="H29" s="252"/>
      <c r="I29" s="298" t="s">
        <v>48</v>
      </c>
      <c r="J29" s="313" t="s">
        <v>48</v>
      </c>
      <c r="K29" s="298" t="s">
        <v>48</v>
      </c>
      <c r="L29" s="298" t="s">
        <v>48</v>
      </c>
      <c r="M29" s="306">
        <v>7.5464471202251584</v>
      </c>
      <c r="N29" s="252"/>
      <c r="O29" s="313" t="s">
        <v>48</v>
      </c>
      <c r="P29" s="313" t="s">
        <v>48</v>
      </c>
      <c r="Q29" s="313" t="s">
        <v>48</v>
      </c>
      <c r="R29" s="224"/>
      <c r="S29" s="304">
        <v>5.041642431167408</v>
      </c>
    </row>
    <row r="30" spans="1:19" x14ac:dyDescent="0.25">
      <c r="A30" s="134" t="s">
        <v>176</v>
      </c>
      <c r="C30" s="252">
        <v>75.623952704494428</v>
      </c>
      <c r="D30" s="307">
        <v>62.091574279008533</v>
      </c>
      <c r="E30" s="252">
        <v>78.634758520579837</v>
      </c>
      <c r="F30" s="356" t="s">
        <v>304</v>
      </c>
      <c r="G30" s="254">
        <v>73.967487497235609</v>
      </c>
      <c r="H30" s="252"/>
      <c r="I30" s="252">
        <v>82.421495882480329</v>
      </c>
      <c r="J30" s="254">
        <v>74.823042619502317</v>
      </c>
      <c r="K30" s="252">
        <v>75.950265234696019</v>
      </c>
      <c r="L30" s="252">
        <v>75.856622557013125</v>
      </c>
      <c r="M30" s="252">
        <v>76.023860294882667</v>
      </c>
      <c r="N30" s="252"/>
      <c r="O30" s="304">
        <v>68.689305708220147</v>
      </c>
      <c r="P30" s="254">
        <v>74.76821526654021</v>
      </c>
      <c r="Q30" s="254">
        <v>85.51762085916009</v>
      </c>
      <c r="R30" s="224"/>
      <c r="S30" s="254">
        <v>74.742005460160527</v>
      </c>
    </row>
    <row r="31" spans="1:19" ht="8.25" customHeight="1" x14ac:dyDescent="0.25">
      <c r="A31" s="134"/>
      <c r="C31" s="252"/>
      <c r="D31" s="252"/>
      <c r="E31" s="252"/>
      <c r="F31" s="252"/>
      <c r="G31" s="265"/>
      <c r="H31" s="252"/>
      <c r="I31" s="252"/>
      <c r="J31" s="265"/>
      <c r="K31" s="252"/>
      <c r="L31" s="252"/>
      <c r="M31" s="252"/>
      <c r="N31" s="252"/>
      <c r="O31" s="224"/>
      <c r="P31" s="224"/>
      <c r="Q31" s="224"/>
      <c r="R31" s="224"/>
      <c r="S31" s="224"/>
    </row>
    <row r="32" spans="1:19" ht="15.75" customHeight="1" x14ac:dyDescent="0.25">
      <c r="A32" s="135" t="s">
        <v>170</v>
      </c>
      <c r="C32" s="306">
        <v>9.6594314538110186</v>
      </c>
      <c r="D32" s="298" t="s">
        <v>48</v>
      </c>
      <c r="E32" s="306">
        <v>9.1248950240173787</v>
      </c>
      <c r="F32" s="356" t="s">
        <v>304</v>
      </c>
      <c r="G32" s="304">
        <v>12.50742750261122</v>
      </c>
      <c r="H32" s="252"/>
      <c r="I32" s="298" t="s">
        <v>48</v>
      </c>
      <c r="J32" s="305">
        <v>9.275948249823756</v>
      </c>
      <c r="K32" s="298" t="s">
        <v>48</v>
      </c>
      <c r="L32" s="308">
        <v>8.707076546477559</v>
      </c>
      <c r="M32" s="306">
        <v>12.450551771911869</v>
      </c>
      <c r="N32" s="252"/>
      <c r="O32" s="313" t="s">
        <v>48</v>
      </c>
      <c r="P32" s="305">
        <v>14.233932144563616</v>
      </c>
      <c r="Q32" s="309">
        <v>13.821969352362116</v>
      </c>
      <c r="R32" s="224"/>
      <c r="S32" s="254">
        <v>10.631702156612356</v>
      </c>
    </row>
    <row r="33" spans="1:19" x14ac:dyDescent="0.25">
      <c r="A33" s="134" t="s">
        <v>182</v>
      </c>
      <c r="C33" s="307">
        <v>46.744388289968761</v>
      </c>
      <c r="D33" s="307">
        <v>42.803367033106724</v>
      </c>
      <c r="E33" s="307">
        <v>47.474733333761222</v>
      </c>
      <c r="F33" s="356" t="s">
        <v>304</v>
      </c>
      <c r="G33" s="254">
        <v>44.621555143566397</v>
      </c>
      <c r="H33" s="252"/>
      <c r="I33" s="307">
        <v>45.110601314372886</v>
      </c>
      <c r="J33" s="304">
        <v>47.5577011267711</v>
      </c>
      <c r="K33" s="307">
        <v>42.872187336198571</v>
      </c>
      <c r="L33" s="307">
        <v>42.097186272684702</v>
      </c>
      <c r="M33" s="252">
        <v>51.874856771803799</v>
      </c>
      <c r="N33" s="252"/>
      <c r="O33" s="305">
        <v>41.670753813023552</v>
      </c>
      <c r="P33" s="304">
        <v>50.489770228310206</v>
      </c>
      <c r="Q33" s="305">
        <v>56.428556367048991</v>
      </c>
      <c r="R33" s="224"/>
      <c r="S33" s="254">
        <v>45.420864273280401</v>
      </c>
    </row>
    <row r="34" spans="1:19" x14ac:dyDescent="0.25">
      <c r="A34" s="136" t="s">
        <v>171</v>
      </c>
      <c r="C34" s="298" t="s">
        <v>48</v>
      </c>
      <c r="D34" s="298" t="s">
        <v>48</v>
      </c>
      <c r="E34" s="298" t="s">
        <v>48</v>
      </c>
      <c r="F34" s="356" t="s">
        <v>304</v>
      </c>
      <c r="G34" s="305">
        <v>3.78568116039557</v>
      </c>
      <c r="H34" s="252"/>
      <c r="I34" s="298" t="s">
        <v>48</v>
      </c>
      <c r="J34" s="313" t="s">
        <v>48</v>
      </c>
      <c r="K34" s="298" t="s">
        <v>48</v>
      </c>
      <c r="L34" s="298" t="s">
        <v>48</v>
      </c>
      <c r="M34" s="306">
        <v>5.0869653673689994</v>
      </c>
      <c r="N34" s="252"/>
      <c r="O34" s="313" t="s">
        <v>48</v>
      </c>
      <c r="P34" s="313" t="s">
        <v>48</v>
      </c>
      <c r="Q34" s="313" t="s">
        <v>48</v>
      </c>
      <c r="R34" s="224"/>
      <c r="S34" s="304">
        <v>3.1726481512616598</v>
      </c>
    </row>
    <row r="35" spans="1:19" x14ac:dyDescent="0.25">
      <c r="A35" s="134" t="s">
        <v>167</v>
      </c>
      <c r="C35" s="307">
        <v>24.722847083055655</v>
      </c>
      <c r="D35" s="306">
        <v>28.797716439392048</v>
      </c>
      <c r="E35" s="307">
        <v>30.139640318414013</v>
      </c>
      <c r="F35" s="356" t="s">
        <v>304</v>
      </c>
      <c r="G35" s="304">
        <v>31.694797589709793</v>
      </c>
      <c r="H35" s="252"/>
      <c r="I35" s="307">
        <v>39.503268826404778</v>
      </c>
      <c r="J35" s="304">
        <v>34.227400686324735</v>
      </c>
      <c r="K35" s="307">
        <v>49.702297846408811</v>
      </c>
      <c r="L35" s="307">
        <v>50.273022356723231</v>
      </c>
      <c r="M35" s="307">
        <v>34.010578436650512</v>
      </c>
      <c r="N35" s="252"/>
      <c r="O35" s="305">
        <v>29.761442438251663</v>
      </c>
      <c r="P35" s="304">
        <v>33.507143668981342</v>
      </c>
      <c r="Q35" s="305">
        <v>40.682549385963867</v>
      </c>
      <c r="R35" s="224"/>
      <c r="S35" s="254">
        <v>32.889018080986908</v>
      </c>
    </row>
    <row r="36" spans="1:19" x14ac:dyDescent="0.25">
      <c r="A36" s="134" t="s">
        <v>175</v>
      </c>
      <c r="C36" s="307">
        <v>26.190829756516848</v>
      </c>
      <c r="D36" s="306">
        <v>32.606250832199365</v>
      </c>
      <c r="E36" s="307">
        <v>26.213377157768186</v>
      </c>
      <c r="F36" s="356" t="s">
        <v>304</v>
      </c>
      <c r="G36" s="304">
        <v>32.236413471856373</v>
      </c>
      <c r="H36" s="252"/>
      <c r="I36" s="306">
        <v>25.387272375756382</v>
      </c>
      <c r="J36" s="305">
        <v>27.018424127743373</v>
      </c>
      <c r="K36" s="306">
        <v>26.216982948962546</v>
      </c>
      <c r="L36" s="306">
        <v>22.728767684862504</v>
      </c>
      <c r="M36" s="307">
        <v>28.122441506359898</v>
      </c>
      <c r="N36" s="252"/>
      <c r="O36" s="305">
        <v>25.640371980832523</v>
      </c>
      <c r="P36" s="304">
        <v>24.486380332637044</v>
      </c>
      <c r="Q36" s="305">
        <v>44.900270057247397</v>
      </c>
      <c r="R36" s="224"/>
      <c r="S36" s="254">
        <v>28.724439567779104</v>
      </c>
    </row>
    <row r="37" spans="1:19" ht="8.25" customHeight="1" x14ac:dyDescent="0.25">
      <c r="A37" s="134"/>
      <c r="C37" s="252"/>
      <c r="D37" s="252"/>
      <c r="E37" s="252"/>
      <c r="F37" s="252"/>
      <c r="G37" s="265"/>
      <c r="H37" s="252"/>
      <c r="I37" s="252"/>
      <c r="J37" s="265"/>
      <c r="K37" s="252"/>
      <c r="L37" s="252"/>
      <c r="M37" s="252"/>
      <c r="N37" s="252"/>
      <c r="O37" s="224"/>
      <c r="P37" s="224"/>
      <c r="Q37" s="224"/>
      <c r="R37" s="224"/>
      <c r="S37" s="224"/>
    </row>
    <row r="38" spans="1:19" x14ac:dyDescent="0.25">
      <c r="A38" s="134" t="s">
        <v>190</v>
      </c>
      <c r="C38" s="252">
        <v>54.414453648911277</v>
      </c>
      <c r="D38" s="307">
        <v>53.65827109488248</v>
      </c>
      <c r="E38" s="252">
        <v>61.751391396993874</v>
      </c>
      <c r="F38" s="356" t="s">
        <v>304</v>
      </c>
      <c r="G38" s="254">
        <v>57.838865138517626</v>
      </c>
      <c r="H38" s="252"/>
      <c r="I38" s="307">
        <v>60.869665701884415</v>
      </c>
      <c r="J38" s="304">
        <v>57.094916669163013</v>
      </c>
      <c r="K38" s="307">
        <v>57.687245299054624</v>
      </c>
      <c r="L38" s="307">
        <v>57.89207735281736</v>
      </c>
      <c r="M38" s="252">
        <v>56.463197139165381</v>
      </c>
      <c r="N38" s="252"/>
      <c r="O38" s="304">
        <v>54.387102039240162</v>
      </c>
      <c r="P38" s="254">
        <v>60.058169822408821</v>
      </c>
      <c r="Q38" s="304">
        <v>74.780041082450538</v>
      </c>
      <c r="R38" s="224"/>
      <c r="S38" s="254">
        <v>57.872234109764641</v>
      </c>
    </row>
    <row r="39" spans="1:19" x14ac:dyDescent="0.25">
      <c r="A39" s="134" t="s">
        <v>179</v>
      </c>
      <c r="C39" s="252">
        <v>57.008189635486993</v>
      </c>
      <c r="D39" s="307">
        <v>52.272602764730813</v>
      </c>
      <c r="E39" s="252">
        <v>62.967703660675198</v>
      </c>
      <c r="F39" s="356" t="s">
        <v>304</v>
      </c>
      <c r="G39" s="254">
        <v>62.963749229228569</v>
      </c>
      <c r="H39" s="252"/>
      <c r="I39" s="307">
        <v>67.757849524163532</v>
      </c>
      <c r="J39" s="304">
        <v>64.731877533837775</v>
      </c>
      <c r="K39" s="307">
        <v>63.731926761631783</v>
      </c>
      <c r="L39" s="252">
        <v>69.558046473694176</v>
      </c>
      <c r="M39" s="252">
        <v>60.687084969596064</v>
      </c>
      <c r="N39" s="252"/>
      <c r="O39" s="304">
        <v>59.835501620041029</v>
      </c>
      <c r="P39" s="254">
        <v>65.336994004737292</v>
      </c>
      <c r="Q39" s="304">
        <v>78.137731150061242</v>
      </c>
      <c r="R39" s="224"/>
      <c r="S39" s="254">
        <v>63.049338276051515</v>
      </c>
    </row>
    <row r="40" spans="1:19" x14ac:dyDescent="0.25">
      <c r="A40" s="134" t="s">
        <v>309</v>
      </c>
      <c r="C40" s="252">
        <v>59.971099819830151</v>
      </c>
      <c r="D40" s="307">
        <v>48.927933322503215</v>
      </c>
      <c r="E40" s="252">
        <v>67.573289498785428</v>
      </c>
      <c r="F40" s="356" t="s">
        <v>304</v>
      </c>
      <c r="G40" s="254">
        <v>65.596318998309926</v>
      </c>
      <c r="H40" s="252"/>
      <c r="I40" s="252">
        <v>69.912468559860315</v>
      </c>
      <c r="J40" s="304">
        <v>61.367149692193593</v>
      </c>
      <c r="K40" s="307">
        <v>65.621071987607067</v>
      </c>
      <c r="L40" s="252">
        <v>73.980883178741607</v>
      </c>
      <c r="M40" s="252">
        <v>61.215399476255293</v>
      </c>
      <c r="N40" s="252"/>
      <c r="O40" s="304">
        <v>65.676960977125404</v>
      </c>
      <c r="P40" s="254">
        <v>67.601913208216274</v>
      </c>
      <c r="Q40" s="254">
        <v>83.711938894002145</v>
      </c>
      <c r="R40" s="224"/>
      <c r="S40" s="254">
        <v>64.608361349355036</v>
      </c>
    </row>
    <row r="41" spans="1:19" x14ac:dyDescent="0.25">
      <c r="A41" s="134" t="s">
        <v>188</v>
      </c>
      <c r="C41" s="307">
        <v>34.525118020134052</v>
      </c>
      <c r="D41" s="306">
        <v>25.790839156601908</v>
      </c>
      <c r="E41" s="307">
        <v>36.579603558466253</v>
      </c>
      <c r="F41" s="356" t="s">
        <v>304</v>
      </c>
      <c r="G41" s="254">
        <v>48.457767728375252</v>
      </c>
      <c r="H41" s="252"/>
      <c r="I41" s="307">
        <v>44.77747605510821</v>
      </c>
      <c r="J41" s="304">
        <v>36.935647485671147</v>
      </c>
      <c r="K41" s="306">
        <v>32.327918380992706</v>
      </c>
      <c r="L41" s="307">
        <v>40.652432679232895</v>
      </c>
      <c r="M41" s="307">
        <v>31.509840891278056</v>
      </c>
      <c r="N41" s="252"/>
      <c r="O41" s="305">
        <v>30.863141101627971</v>
      </c>
      <c r="P41" s="304">
        <v>36.914708100219784</v>
      </c>
      <c r="Q41" s="254">
        <v>81.833602986272297</v>
      </c>
      <c r="R41" s="224"/>
      <c r="S41" s="254">
        <v>39.778639766384735</v>
      </c>
    </row>
    <row r="42" spans="1:19" x14ac:dyDescent="0.25">
      <c r="A42" s="134" t="s">
        <v>18</v>
      </c>
      <c r="C42" s="307">
        <v>25.733802343740987</v>
      </c>
      <c r="D42" s="306">
        <v>22.636450130422865</v>
      </c>
      <c r="E42" s="307">
        <v>26.383135345282945</v>
      </c>
      <c r="F42" s="356" t="s">
        <v>304</v>
      </c>
      <c r="G42" s="304">
        <v>22.559831322626486</v>
      </c>
      <c r="H42" s="252"/>
      <c r="I42" s="306">
        <v>34.937133937852636</v>
      </c>
      <c r="J42" s="304">
        <v>36.945553746785528</v>
      </c>
      <c r="K42" s="306">
        <v>26.443879563634404</v>
      </c>
      <c r="L42" s="307">
        <v>33.176331830018228</v>
      </c>
      <c r="M42" s="307">
        <v>27.007076456584322</v>
      </c>
      <c r="N42" s="252"/>
      <c r="O42" s="305">
        <v>22.187004962498388</v>
      </c>
      <c r="P42" s="304">
        <v>32.790133352821321</v>
      </c>
      <c r="Q42" s="305">
        <v>34.100800069167505</v>
      </c>
      <c r="R42" s="224"/>
      <c r="S42" s="254">
        <v>27.55870120209396</v>
      </c>
    </row>
    <row r="43" spans="1:19" ht="8.25" customHeight="1" x14ac:dyDescent="0.25">
      <c r="A43" s="134"/>
      <c r="C43" s="252"/>
      <c r="D43" s="252"/>
      <c r="E43" s="252"/>
      <c r="F43" s="252"/>
      <c r="G43" s="265"/>
      <c r="H43" s="252"/>
      <c r="I43" s="252"/>
      <c r="J43" s="265"/>
      <c r="K43" s="252"/>
      <c r="L43" s="252"/>
      <c r="M43" s="252"/>
      <c r="N43" s="252"/>
      <c r="O43" s="224"/>
      <c r="P43" s="224"/>
      <c r="Q43" s="224"/>
      <c r="R43" s="224"/>
      <c r="S43" s="224"/>
    </row>
    <row r="44" spans="1:19" x14ac:dyDescent="0.25">
      <c r="A44" s="134" t="s">
        <v>193</v>
      </c>
      <c r="C44" s="306">
        <v>7.7563443623977451</v>
      </c>
      <c r="D44" s="298" t="s">
        <v>48</v>
      </c>
      <c r="E44" s="298" t="s">
        <v>48</v>
      </c>
      <c r="F44" s="356" t="s">
        <v>304</v>
      </c>
      <c r="G44" s="305">
        <v>4.0230172502011001</v>
      </c>
      <c r="H44" s="252"/>
      <c r="I44" s="298" t="s">
        <v>48</v>
      </c>
      <c r="J44" s="313" t="s">
        <v>48</v>
      </c>
      <c r="K44" s="298" t="s">
        <v>48</v>
      </c>
      <c r="L44" s="298" t="s">
        <v>48</v>
      </c>
      <c r="M44" s="306">
        <v>6.1234849795479818</v>
      </c>
      <c r="N44" s="252"/>
      <c r="O44" s="313" t="s">
        <v>48</v>
      </c>
      <c r="P44" s="313" t="s">
        <v>48</v>
      </c>
      <c r="Q44" s="313" t="s">
        <v>48</v>
      </c>
      <c r="R44" s="224"/>
      <c r="S44" s="304">
        <v>5.5739411824620504</v>
      </c>
    </row>
    <row r="45" spans="1:19" x14ac:dyDescent="0.25">
      <c r="A45" s="134" t="s">
        <v>192</v>
      </c>
      <c r="C45" s="306">
        <v>8.471863638270305</v>
      </c>
      <c r="D45" s="298" t="s">
        <v>48</v>
      </c>
      <c r="E45" s="306">
        <v>9.7803397635364053</v>
      </c>
      <c r="F45" s="356" t="s">
        <v>304</v>
      </c>
      <c r="G45" s="305">
        <v>10.703839164331098</v>
      </c>
      <c r="H45" s="252"/>
      <c r="I45" s="306">
        <v>15.511342275716933</v>
      </c>
      <c r="J45" s="313" t="s">
        <v>48</v>
      </c>
      <c r="K45" s="298" t="s">
        <v>48</v>
      </c>
      <c r="L45" s="306">
        <v>15.116604909299378</v>
      </c>
      <c r="M45" s="306">
        <v>10.831280115670236</v>
      </c>
      <c r="N45" s="252"/>
      <c r="O45" s="309">
        <v>14.222906743465943</v>
      </c>
      <c r="P45" s="305">
        <v>12.287501016138188</v>
      </c>
      <c r="Q45" s="309">
        <v>16.461372157828805</v>
      </c>
      <c r="R45" s="224"/>
      <c r="S45" s="254">
        <v>11.342325381785821</v>
      </c>
    </row>
    <row r="46" spans="1:19" x14ac:dyDescent="0.25">
      <c r="A46" s="134" t="s">
        <v>191</v>
      </c>
      <c r="C46" s="307">
        <v>23.310826649914514</v>
      </c>
      <c r="D46" s="306">
        <v>31.477344023534894</v>
      </c>
      <c r="E46" s="307">
        <v>29.824497060217293</v>
      </c>
      <c r="F46" s="356" t="s">
        <v>304</v>
      </c>
      <c r="G46" s="304">
        <v>31.662372465465438</v>
      </c>
      <c r="H46" s="252"/>
      <c r="I46" s="307">
        <v>36.39326639940532</v>
      </c>
      <c r="J46" s="304">
        <v>35.813507190809915</v>
      </c>
      <c r="K46" s="306">
        <v>39.231986586940899</v>
      </c>
      <c r="L46" s="307">
        <v>42.139808232881251</v>
      </c>
      <c r="M46" s="307">
        <v>34.71336690850341</v>
      </c>
      <c r="N46" s="252"/>
      <c r="O46" s="305">
        <v>31.415716329367665</v>
      </c>
      <c r="P46" s="304">
        <v>32.145353247928924</v>
      </c>
      <c r="Q46" s="305">
        <v>54.662690073948347</v>
      </c>
      <c r="R46" s="224"/>
      <c r="S46" s="254">
        <v>32.334004790444986</v>
      </c>
    </row>
    <row r="47" spans="1:19" x14ac:dyDescent="0.25">
      <c r="A47" s="137" t="s">
        <v>181</v>
      </c>
      <c r="C47" s="252">
        <v>68.206821415892534</v>
      </c>
      <c r="D47" s="307">
        <v>67.617970830172197</v>
      </c>
      <c r="E47" s="252">
        <v>74.158959816963559</v>
      </c>
      <c r="F47" s="356" t="s">
        <v>304</v>
      </c>
      <c r="G47" s="254">
        <v>70.927639940008575</v>
      </c>
      <c r="H47" s="252"/>
      <c r="I47" s="307">
        <v>69.643964879168053</v>
      </c>
      <c r="J47" s="254">
        <v>72.728004225731198</v>
      </c>
      <c r="K47" s="307">
        <v>65.79025826148802</v>
      </c>
      <c r="L47" s="252">
        <v>72.28530154235925</v>
      </c>
      <c r="M47" s="252">
        <v>67.446910514707525</v>
      </c>
      <c r="N47" s="252"/>
      <c r="O47" s="304">
        <v>68.514567572955684</v>
      </c>
      <c r="P47" s="254">
        <v>73.422920651062768</v>
      </c>
      <c r="Q47" s="254">
        <v>83.351121643174125</v>
      </c>
      <c r="R47" s="224"/>
      <c r="S47" s="254">
        <v>70.637814880661878</v>
      </c>
    </row>
    <row r="48" spans="1:19" ht="8.25" customHeight="1" x14ac:dyDescent="0.25">
      <c r="A48" s="134"/>
      <c r="C48" s="252"/>
      <c r="D48" s="252"/>
      <c r="E48" s="252"/>
      <c r="F48" s="252"/>
      <c r="G48" s="265"/>
      <c r="H48" s="252"/>
      <c r="I48" s="252"/>
      <c r="J48" s="265"/>
      <c r="K48" s="252"/>
      <c r="L48" s="252"/>
      <c r="M48" s="252"/>
      <c r="N48" s="252"/>
      <c r="O48" s="224"/>
      <c r="P48" s="224"/>
      <c r="Q48" s="224"/>
      <c r="R48" s="224"/>
      <c r="S48" s="224"/>
    </row>
    <row r="49" spans="1:19" x14ac:dyDescent="0.25">
      <c r="A49" s="137" t="s">
        <v>165</v>
      </c>
      <c r="C49" s="298" t="s">
        <v>48</v>
      </c>
      <c r="D49" s="298" t="s">
        <v>48</v>
      </c>
      <c r="E49" s="298" t="s">
        <v>48</v>
      </c>
      <c r="F49" s="356" t="s">
        <v>304</v>
      </c>
      <c r="G49" s="313" t="s">
        <v>48</v>
      </c>
      <c r="H49" s="252"/>
      <c r="I49" s="298" t="s">
        <v>48</v>
      </c>
      <c r="J49" s="313" t="s">
        <v>48</v>
      </c>
      <c r="K49" s="298" t="s">
        <v>48</v>
      </c>
      <c r="L49" s="298" t="s">
        <v>48</v>
      </c>
      <c r="M49" s="308">
        <v>4.8616427303289083</v>
      </c>
      <c r="N49" s="252"/>
      <c r="O49" s="313" t="s">
        <v>48</v>
      </c>
      <c r="P49" s="313" t="s">
        <v>48</v>
      </c>
      <c r="Q49" s="313" t="s">
        <v>48</v>
      </c>
      <c r="R49" s="224"/>
      <c r="S49" s="304">
        <v>3.1964863206190799</v>
      </c>
    </row>
    <row r="50" spans="1:19" ht="15.75" thickBot="1" x14ac:dyDescent="0.3"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9" ht="15.75" thickBot="1" x14ac:dyDescent="0.3">
      <c r="A51" s="42" t="s">
        <v>57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O51" s="97"/>
      <c r="P51" s="97"/>
      <c r="Q51" s="97"/>
    </row>
    <row r="52" spans="1:19" x14ac:dyDescent="0.25">
      <c r="A52" s="385"/>
      <c r="B52" s="386"/>
      <c r="C52" s="110" t="s">
        <v>56</v>
      </c>
      <c r="D52" s="109"/>
      <c r="E52" s="109"/>
      <c r="F52" s="109"/>
      <c r="G52" s="109"/>
      <c r="H52" s="109"/>
      <c r="I52" s="108"/>
      <c r="J52" s="109"/>
      <c r="K52" s="37"/>
      <c r="L52" s="37" t="s">
        <v>55</v>
      </c>
      <c r="M52" s="37"/>
      <c r="N52" s="38"/>
      <c r="O52" s="97"/>
      <c r="P52" s="97"/>
      <c r="Q52" s="97"/>
    </row>
    <row r="53" spans="1:19" x14ac:dyDescent="0.25">
      <c r="A53" s="387"/>
      <c r="B53" s="388"/>
      <c r="C53" s="107" t="s">
        <v>54</v>
      </c>
      <c r="D53" s="106"/>
      <c r="E53" s="106"/>
      <c r="F53" s="106"/>
      <c r="G53" s="106"/>
      <c r="H53" s="106"/>
      <c r="I53" s="105"/>
      <c r="J53" s="106"/>
      <c r="K53" s="95"/>
      <c r="L53" s="95" t="s">
        <v>53</v>
      </c>
      <c r="M53" s="95"/>
      <c r="N53" s="39"/>
      <c r="O53" s="97"/>
      <c r="P53" s="97"/>
      <c r="Q53" s="97"/>
    </row>
    <row r="54" spans="1:19" x14ac:dyDescent="0.25">
      <c r="A54" s="389"/>
      <c r="B54" s="390"/>
      <c r="C54" s="107" t="s">
        <v>52</v>
      </c>
      <c r="D54" s="106"/>
      <c r="E54" s="106"/>
      <c r="F54" s="106"/>
      <c r="G54" s="106"/>
      <c r="H54" s="106"/>
      <c r="I54" s="105"/>
      <c r="J54" s="106"/>
      <c r="K54" s="95"/>
      <c r="L54" s="95" t="s">
        <v>51</v>
      </c>
      <c r="M54" s="95"/>
      <c r="N54" s="39"/>
      <c r="O54" s="97"/>
      <c r="P54" s="97"/>
      <c r="Q54" s="97"/>
    </row>
    <row r="55" spans="1:19" x14ac:dyDescent="0.25">
      <c r="A55" s="379"/>
      <c r="B55" s="380"/>
      <c r="C55" s="107" t="s">
        <v>50</v>
      </c>
      <c r="D55" s="106"/>
      <c r="E55" s="106"/>
      <c r="F55" s="106"/>
      <c r="G55" s="106"/>
      <c r="H55" s="106"/>
      <c r="I55" s="105"/>
      <c r="J55" s="106"/>
      <c r="K55" s="95"/>
      <c r="L55" s="95" t="s">
        <v>49</v>
      </c>
      <c r="M55" s="95"/>
      <c r="N55" s="39"/>
      <c r="O55" s="97"/>
      <c r="P55" s="97"/>
      <c r="Q55" s="97"/>
    </row>
    <row r="56" spans="1:19" ht="15.75" thickBot="1" x14ac:dyDescent="0.3">
      <c r="A56" s="381" t="s">
        <v>48</v>
      </c>
      <c r="B56" s="382"/>
      <c r="C56" s="104" t="s">
        <v>47</v>
      </c>
      <c r="D56" s="102"/>
      <c r="E56" s="102"/>
      <c r="F56" s="102"/>
      <c r="G56" s="102"/>
      <c r="H56" s="102"/>
      <c r="I56" s="103"/>
      <c r="J56" s="102"/>
      <c r="K56" s="40"/>
      <c r="L56" s="40"/>
      <c r="M56" s="40"/>
      <c r="N56" s="41"/>
      <c r="O56" s="97"/>
      <c r="P56" s="97"/>
      <c r="Q56" s="97"/>
    </row>
    <row r="57" spans="1:19" x14ac:dyDescent="0.25"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9" x14ac:dyDescent="0.25">
      <c r="A58" s="97" t="s">
        <v>89</v>
      </c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9" x14ac:dyDescent="0.25">
      <c r="A59" s="72" t="s">
        <v>305</v>
      </c>
    </row>
    <row r="63" spans="1:19" x14ac:dyDescent="0.25">
      <c r="C63" s="100"/>
      <c r="D63" s="100"/>
      <c r="E63" s="100"/>
      <c r="F63" s="100"/>
      <c r="G63" s="100"/>
    </row>
    <row r="64" spans="1:19" x14ac:dyDescent="0.25">
      <c r="C64" s="14"/>
      <c r="D64" s="14"/>
      <c r="E64" s="14"/>
      <c r="F64" s="14"/>
      <c r="G64" s="14"/>
    </row>
    <row r="65" spans="3:7" x14ac:dyDescent="0.25">
      <c r="C65" s="15"/>
      <c r="D65" s="15"/>
      <c r="E65" s="14"/>
      <c r="F65" s="14"/>
      <c r="G65" s="14"/>
    </row>
    <row r="66" spans="3:7" x14ac:dyDescent="0.25">
      <c r="C66" s="14"/>
      <c r="D66" s="14"/>
      <c r="E66" s="14"/>
      <c r="F66" s="14"/>
      <c r="G66" s="14"/>
    </row>
    <row r="67" spans="3:7" x14ac:dyDescent="0.25">
      <c r="C67" s="15"/>
      <c r="D67" s="15"/>
      <c r="E67" s="14"/>
      <c r="F67" s="14"/>
      <c r="G67" s="14"/>
    </row>
    <row r="68" spans="3:7" x14ac:dyDescent="0.25">
      <c r="C68" s="14"/>
      <c r="D68" s="14"/>
      <c r="E68" s="14"/>
      <c r="F68" s="14"/>
      <c r="G68" s="14"/>
    </row>
    <row r="69" spans="3:7" x14ac:dyDescent="0.25">
      <c r="C69" s="15"/>
      <c r="D69" s="15"/>
      <c r="E69" s="14"/>
      <c r="F69" s="14"/>
      <c r="G69" s="14"/>
    </row>
    <row r="70" spans="3:7" x14ac:dyDescent="0.25">
      <c r="C70" s="14"/>
      <c r="D70" s="14"/>
      <c r="E70" s="14"/>
      <c r="F70" s="14"/>
      <c r="G70" s="14"/>
    </row>
    <row r="71" spans="3:7" x14ac:dyDescent="0.25">
      <c r="C71" s="15"/>
      <c r="D71" s="15"/>
      <c r="E71" s="14"/>
      <c r="F71" s="14"/>
      <c r="G71" s="14"/>
    </row>
    <row r="72" spans="3:7" x14ac:dyDescent="0.25">
      <c r="C72" s="14"/>
      <c r="D72" s="14"/>
      <c r="E72" s="14"/>
      <c r="F72" s="14"/>
      <c r="G72" s="14"/>
    </row>
    <row r="73" spans="3:7" x14ac:dyDescent="0.25">
      <c r="C73" s="15"/>
      <c r="D73" s="15"/>
      <c r="E73" s="14"/>
      <c r="F73" s="14"/>
      <c r="G73" s="14"/>
    </row>
    <row r="74" spans="3:7" x14ac:dyDescent="0.25">
      <c r="C74" s="14"/>
      <c r="D74" s="14"/>
      <c r="E74" s="14"/>
      <c r="F74" s="14"/>
      <c r="G74" s="14"/>
    </row>
    <row r="75" spans="3:7" x14ac:dyDescent="0.25">
      <c r="C75" s="15"/>
      <c r="D75" s="15"/>
      <c r="E75" s="14"/>
      <c r="F75" s="14"/>
      <c r="G75" s="14"/>
    </row>
    <row r="76" spans="3:7" x14ac:dyDescent="0.25">
      <c r="C76" s="14"/>
      <c r="D76" s="14"/>
      <c r="E76" s="14"/>
      <c r="F76" s="14"/>
      <c r="G76" s="14"/>
    </row>
    <row r="77" spans="3:7" x14ac:dyDescent="0.25">
      <c r="C77" s="15"/>
      <c r="D77" s="15"/>
      <c r="E77" s="14"/>
      <c r="F77" s="14"/>
      <c r="G77" s="14"/>
    </row>
    <row r="78" spans="3:7" x14ac:dyDescent="0.25">
      <c r="C78" s="14"/>
      <c r="D78" s="14"/>
      <c r="E78" s="14"/>
      <c r="F78" s="14"/>
      <c r="G78" s="14"/>
    </row>
    <row r="79" spans="3:7" x14ac:dyDescent="0.25">
      <c r="C79" s="15"/>
      <c r="D79" s="15"/>
      <c r="E79" s="14"/>
      <c r="F79" s="14"/>
      <c r="G79" s="14"/>
    </row>
    <row r="80" spans="3:7" x14ac:dyDescent="0.25">
      <c r="C80" s="14"/>
      <c r="D80" s="14"/>
      <c r="E80" s="14"/>
      <c r="F80" s="14"/>
      <c r="G80" s="14"/>
    </row>
    <row r="81" spans="3:7" x14ac:dyDescent="0.25">
      <c r="C81" s="100"/>
      <c r="D81" s="100"/>
      <c r="E81" s="100"/>
      <c r="F81" s="100"/>
      <c r="G81" s="100"/>
    </row>
    <row r="82" spans="3:7" x14ac:dyDescent="0.25">
      <c r="C82" s="100"/>
      <c r="D82" s="100"/>
      <c r="E82" s="100"/>
      <c r="F82" s="100"/>
      <c r="G82" s="100"/>
    </row>
    <row r="83" spans="3:7" x14ac:dyDescent="0.25">
      <c r="C83" s="100"/>
      <c r="D83" s="100"/>
      <c r="E83" s="100"/>
      <c r="F83" s="100"/>
      <c r="G83" s="100"/>
    </row>
    <row r="84" spans="3:7" x14ac:dyDescent="0.25">
      <c r="C84" s="100"/>
      <c r="D84" s="100"/>
      <c r="E84" s="100"/>
      <c r="F84" s="100"/>
      <c r="G84" s="100"/>
    </row>
    <row r="85" spans="3:7" x14ac:dyDescent="0.25">
      <c r="C85" s="100"/>
      <c r="D85" s="100"/>
      <c r="E85" s="100"/>
      <c r="F85" s="100"/>
      <c r="G85" s="100"/>
    </row>
    <row r="86" spans="3:7" x14ac:dyDescent="0.25">
      <c r="C86" s="100"/>
      <c r="D86" s="100"/>
      <c r="E86" s="100"/>
      <c r="F86" s="100"/>
      <c r="G86" s="100"/>
    </row>
  </sheetData>
  <mergeCells count="6">
    <mergeCell ref="A2:S2"/>
    <mergeCell ref="A56:B56"/>
    <mergeCell ref="A52:B52"/>
    <mergeCell ref="A53:B53"/>
    <mergeCell ref="A54:B54"/>
    <mergeCell ref="A55:B5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59999389629810485"/>
  </sheetPr>
  <dimension ref="A1:P54"/>
  <sheetViews>
    <sheetView zoomScaleNormal="100" workbookViewId="0"/>
  </sheetViews>
  <sheetFormatPr defaultColWidth="9.140625" defaultRowHeight="15" x14ac:dyDescent="0.25"/>
  <cols>
    <col min="1" max="1" width="52.5703125" style="97" customWidth="1"/>
    <col min="2" max="2" width="2.7109375" style="97" customWidth="1"/>
    <col min="3" max="3" width="14.85546875" style="97" customWidth="1"/>
    <col min="4" max="4" width="2.7109375" style="97" customWidth="1"/>
    <col min="5" max="6" width="14.85546875" style="97" customWidth="1"/>
    <col min="7" max="7" width="2.7109375" style="97" customWidth="1"/>
    <col min="8" max="9" width="14.85546875" style="97" customWidth="1"/>
    <col min="10" max="10" width="2.7109375" style="97" customWidth="1"/>
    <col min="11" max="14" width="14.85546875" style="97" customWidth="1"/>
    <col min="15" max="16384" width="9.140625" style="97"/>
  </cols>
  <sheetData>
    <row r="1" spans="1:16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6" s="10" customFormat="1" ht="21" x14ac:dyDescent="0.35">
      <c r="A2" s="401" t="s">
        <v>286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6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6" s="78" customFormat="1" ht="6" customHeight="1" x14ac:dyDescent="0.35"/>
    <row r="5" spans="1:16" ht="15" customHeight="1" x14ac:dyDescent="0.25">
      <c r="C5" s="398" t="s">
        <v>7</v>
      </c>
      <c r="D5" s="193"/>
      <c r="E5" s="398" t="s">
        <v>8</v>
      </c>
      <c r="F5" s="398" t="s">
        <v>9</v>
      </c>
      <c r="G5" s="193"/>
      <c r="H5" s="398" t="s">
        <v>7</v>
      </c>
      <c r="I5" s="398"/>
      <c r="J5" s="80"/>
      <c r="K5" s="398" t="s">
        <v>8</v>
      </c>
      <c r="L5" s="398"/>
      <c r="M5" s="398" t="s">
        <v>9</v>
      </c>
      <c r="N5" s="398"/>
    </row>
    <row r="6" spans="1:16" x14ac:dyDescent="0.25">
      <c r="C6" s="398"/>
      <c r="D6" s="193"/>
      <c r="E6" s="398"/>
      <c r="F6" s="398"/>
      <c r="G6" s="193"/>
      <c r="H6" s="193" t="s">
        <v>116</v>
      </c>
      <c r="I6" s="193" t="s">
        <v>117</v>
      </c>
      <c r="J6" s="193"/>
      <c r="K6" s="193" t="s">
        <v>116</v>
      </c>
      <c r="L6" s="193" t="s">
        <v>117</v>
      </c>
      <c r="M6" s="193" t="s">
        <v>116</v>
      </c>
      <c r="N6" s="193" t="s">
        <v>117</v>
      </c>
    </row>
    <row r="7" spans="1:16" ht="6" customHeight="1" x14ac:dyDescent="0.35">
      <c r="A7" s="98"/>
      <c r="B7" s="98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</row>
    <row r="8" spans="1:16" ht="6" customHeight="1" x14ac:dyDescent="0.35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6" ht="14.45" x14ac:dyDescent="0.35">
      <c r="A9" s="140" t="s">
        <v>197</v>
      </c>
      <c r="C9" s="252"/>
      <c r="D9" s="252"/>
      <c r="E9" s="252"/>
      <c r="F9" s="252"/>
      <c r="G9" s="252"/>
      <c r="H9" s="252"/>
      <c r="I9" s="252"/>
      <c r="J9" s="265"/>
      <c r="K9" s="252"/>
      <c r="L9" s="252"/>
      <c r="M9" s="252"/>
      <c r="N9" s="252"/>
      <c r="O9" s="78"/>
      <c r="P9" s="78"/>
    </row>
    <row r="10" spans="1:16" ht="14.45" x14ac:dyDescent="0.35">
      <c r="A10" s="237" t="s">
        <v>262</v>
      </c>
      <c r="C10" s="252">
        <v>19.104433684369635</v>
      </c>
      <c r="D10" s="252"/>
      <c r="E10" s="252">
        <v>22.348940112430984</v>
      </c>
      <c r="F10" s="307">
        <v>16.055865477540898</v>
      </c>
      <c r="G10" s="265"/>
      <c r="H10" s="252">
        <v>19.154337965074212</v>
      </c>
      <c r="I10" s="307">
        <v>18.913798842580544</v>
      </c>
      <c r="J10" s="265"/>
      <c r="K10" s="252">
        <v>22.321154355088453</v>
      </c>
      <c r="L10" s="307">
        <v>22.480345679646938</v>
      </c>
      <c r="M10" s="307">
        <v>15.929256749018675</v>
      </c>
      <c r="N10" s="306">
        <v>16.460321672379898</v>
      </c>
      <c r="O10" s="78"/>
      <c r="P10" s="78"/>
    </row>
    <row r="11" spans="1:16" ht="14.45" x14ac:dyDescent="0.35">
      <c r="A11" s="237" t="s">
        <v>263</v>
      </c>
      <c r="C11" s="252">
        <v>39.931199697350955</v>
      </c>
      <c r="D11" s="252"/>
      <c r="E11" s="252">
        <v>38.964044397158517</v>
      </c>
      <c r="F11" s="252">
        <v>40.839947750285198</v>
      </c>
      <c r="G11" s="265"/>
      <c r="H11" s="252">
        <v>39.70909650694729</v>
      </c>
      <c r="I11" s="252">
        <v>40.779636063244894</v>
      </c>
      <c r="J11" s="265"/>
      <c r="K11" s="252">
        <v>39.164346816928877</v>
      </c>
      <c r="L11" s="307">
        <v>38.016765805465532</v>
      </c>
      <c r="M11" s="252">
        <v>40.263868800745257</v>
      </c>
      <c r="N11" s="307">
        <v>42.680252937594602</v>
      </c>
      <c r="O11" s="78"/>
      <c r="P11" s="78"/>
    </row>
    <row r="12" spans="1:16" ht="14.45" x14ac:dyDescent="0.35">
      <c r="A12" s="237" t="s">
        <v>264</v>
      </c>
      <c r="C12" s="252">
        <v>28.215700495283208</v>
      </c>
      <c r="D12" s="252"/>
      <c r="E12" s="252">
        <v>26.301998137461087</v>
      </c>
      <c r="F12" s="252">
        <v>30.013832906096365</v>
      </c>
      <c r="G12" s="265"/>
      <c r="H12" s="252">
        <v>28.441438894322978</v>
      </c>
      <c r="I12" s="307">
        <v>27.353377596744487</v>
      </c>
      <c r="J12" s="265"/>
      <c r="K12" s="252">
        <v>26.617182807873725</v>
      </c>
      <c r="L12" s="307">
        <v>24.811413595077038</v>
      </c>
      <c r="M12" s="252">
        <v>30.299258645486887</v>
      </c>
      <c r="N12" s="307">
        <v>29.102029985308537</v>
      </c>
      <c r="O12" s="78"/>
      <c r="P12" s="78"/>
    </row>
    <row r="13" spans="1:16" ht="14.45" x14ac:dyDescent="0.35">
      <c r="A13" s="237" t="s">
        <v>265</v>
      </c>
      <c r="C13" s="307">
        <v>5.6556259711051107</v>
      </c>
      <c r="D13" s="252"/>
      <c r="E13" s="307">
        <v>5.1659699787382349</v>
      </c>
      <c r="F13" s="307">
        <v>6.115711264110633</v>
      </c>
      <c r="G13" s="265"/>
      <c r="H13" s="307">
        <v>5.3295075049992375</v>
      </c>
      <c r="I13" s="306">
        <v>6.9014017104375274</v>
      </c>
      <c r="J13" s="265"/>
      <c r="K13" s="306">
        <v>4.6990749525279227</v>
      </c>
      <c r="L13" s="298" t="s">
        <v>48</v>
      </c>
      <c r="M13" s="306">
        <v>5.9715391015817323</v>
      </c>
      <c r="N13" s="298" t="s">
        <v>48</v>
      </c>
      <c r="O13" s="78"/>
      <c r="P13" s="78"/>
    </row>
    <row r="14" spans="1:16" ht="14.45" x14ac:dyDescent="0.35">
      <c r="A14" s="237" t="s">
        <v>266</v>
      </c>
      <c r="C14" s="306">
        <v>2.11522827411155</v>
      </c>
      <c r="D14" s="215"/>
      <c r="E14" s="306">
        <v>2.0800344003534468</v>
      </c>
      <c r="F14" s="306">
        <v>2.1482967629535419</v>
      </c>
      <c r="G14" s="265"/>
      <c r="H14" s="306">
        <v>2.0418879287226841</v>
      </c>
      <c r="I14" s="298" t="s">
        <v>48</v>
      </c>
      <c r="J14" s="265"/>
      <c r="K14" s="306">
        <v>2.1226710332991621</v>
      </c>
      <c r="L14" s="298" t="s">
        <v>48</v>
      </c>
      <c r="M14" s="306">
        <v>1.9596185322506128</v>
      </c>
      <c r="N14" s="298" t="s">
        <v>48</v>
      </c>
      <c r="O14" s="78"/>
      <c r="P14" s="78"/>
    </row>
    <row r="15" spans="1:16" x14ac:dyDescent="0.25">
      <c r="A15" s="237" t="s">
        <v>160</v>
      </c>
      <c r="C15" s="306">
        <v>2.8951387014487993</v>
      </c>
      <c r="D15" s="252"/>
      <c r="E15" s="306">
        <v>2.7577246902639465</v>
      </c>
      <c r="F15" s="306">
        <v>3.0242541755461207</v>
      </c>
      <c r="G15" s="265"/>
      <c r="H15" s="306">
        <v>3.0072544631738594</v>
      </c>
      <c r="I15" s="298" t="s">
        <v>48</v>
      </c>
      <c r="J15" s="265"/>
      <c r="K15" s="306">
        <v>2.4515608172805439</v>
      </c>
      <c r="L15" s="298" t="s">
        <v>48</v>
      </c>
      <c r="M15" s="306">
        <v>3.5731720657549668</v>
      </c>
      <c r="N15" s="298" t="s">
        <v>48</v>
      </c>
      <c r="O15" s="78"/>
      <c r="P15" s="78"/>
    </row>
    <row r="16" spans="1:16" x14ac:dyDescent="0.25">
      <c r="A16" s="237" t="s">
        <v>267</v>
      </c>
      <c r="C16" s="306">
        <v>2.0826731763313235</v>
      </c>
      <c r="D16" s="252"/>
      <c r="E16" s="306">
        <v>2.3812882835925602</v>
      </c>
      <c r="F16" s="306">
        <v>1.8020916634695225</v>
      </c>
      <c r="G16" s="265"/>
      <c r="H16" s="306">
        <v>2.316476736760881</v>
      </c>
      <c r="I16" s="298" t="s">
        <v>48</v>
      </c>
      <c r="J16" s="265"/>
      <c r="K16" s="306">
        <v>2.624009217000137</v>
      </c>
      <c r="L16" s="298" t="s">
        <v>48</v>
      </c>
      <c r="M16" s="298" t="s">
        <v>48</v>
      </c>
      <c r="N16" s="298" t="s">
        <v>48</v>
      </c>
      <c r="O16" s="78"/>
      <c r="P16" s="78"/>
    </row>
    <row r="17" spans="1:16" ht="6.6" customHeight="1" x14ac:dyDescent="0.35">
      <c r="A17" s="134"/>
      <c r="C17" s="252"/>
      <c r="D17" s="252"/>
      <c r="E17" s="252"/>
      <c r="F17" s="252"/>
      <c r="G17" s="265"/>
      <c r="H17" s="252"/>
      <c r="I17" s="252"/>
      <c r="J17" s="265"/>
      <c r="K17" s="252"/>
      <c r="L17" s="252"/>
      <c r="M17" s="252"/>
      <c r="N17" s="252"/>
      <c r="O17" s="78"/>
      <c r="P17" s="78"/>
    </row>
    <row r="18" spans="1:16" ht="27.75" customHeight="1" x14ac:dyDescent="0.35">
      <c r="A18" s="137" t="s">
        <v>268</v>
      </c>
      <c r="C18" s="252">
        <v>7.8339618479252504</v>
      </c>
      <c r="D18" s="252"/>
      <c r="E18" s="252">
        <v>8.1362512789918071</v>
      </c>
      <c r="F18" s="252">
        <v>7.5499279064789935</v>
      </c>
      <c r="G18" s="265"/>
      <c r="H18" s="252">
        <v>7.856112062070884</v>
      </c>
      <c r="I18" s="252">
        <v>7.749347812623375</v>
      </c>
      <c r="J18" s="265"/>
      <c r="K18" s="252">
        <v>8.1970363001436901</v>
      </c>
      <c r="L18" s="252">
        <v>7.8487842114504671</v>
      </c>
      <c r="M18" s="252">
        <v>7.5089153127505863</v>
      </c>
      <c r="N18" s="252">
        <v>7.6809441309798894</v>
      </c>
      <c r="O18" s="78"/>
      <c r="P18" s="78"/>
    </row>
    <row r="19" spans="1:16" ht="14.45" x14ac:dyDescent="0.35">
      <c r="A19" s="134"/>
      <c r="C19" s="252"/>
      <c r="D19" s="252"/>
      <c r="E19" s="252"/>
      <c r="F19" s="252"/>
      <c r="G19" s="265"/>
      <c r="H19" s="252"/>
      <c r="I19" s="252"/>
      <c r="J19" s="265"/>
      <c r="K19" s="252"/>
      <c r="L19" s="252"/>
      <c r="M19" s="252"/>
      <c r="N19" s="252"/>
    </row>
    <row r="20" spans="1:16" ht="29.1" x14ac:dyDescent="0.35">
      <c r="A20" s="137" t="s">
        <v>269</v>
      </c>
      <c r="C20" s="252">
        <v>7.5816463703525638</v>
      </c>
      <c r="D20" s="215"/>
      <c r="E20" s="252">
        <v>7.9631130942203896</v>
      </c>
      <c r="F20" s="252">
        <v>7.2232167132901965</v>
      </c>
      <c r="G20" s="265"/>
      <c r="H20" s="252">
        <v>7.5753275597808081</v>
      </c>
      <c r="I20" s="252">
        <v>7.6057842887161371</v>
      </c>
      <c r="J20" s="265"/>
      <c r="K20" s="252">
        <v>7.9878223584299199</v>
      </c>
      <c r="L20" s="252">
        <v>7.8462570071645867</v>
      </c>
      <c r="M20" s="252">
        <v>7.1552434554294333</v>
      </c>
      <c r="N20" s="252">
        <v>7.4403597613728572</v>
      </c>
    </row>
    <row r="21" spans="1:16" thickBot="1" x14ac:dyDescent="0.4">
      <c r="A21" s="134"/>
      <c r="C21" s="83"/>
      <c r="D21" s="47"/>
      <c r="E21" s="47"/>
      <c r="F21" s="47"/>
      <c r="G21" s="78"/>
      <c r="H21" s="47"/>
      <c r="I21" s="47"/>
      <c r="J21" s="78"/>
      <c r="K21" s="47"/>
      <c r="L21" s="47"/>
      <c r="M21" s="47"/>
      <c r="N21" s="47"/>
    </row>
    <row r="22" spans="1:16" thickBot="1" x14ac:dyDescent="0.4">
      <c r="A22" s="42" t="s">
        <v>57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6" x14ac:dyDescent="0.25">
      <c r="A23" s="385"/>
      <c r="B23" s="386"/>
      <c r="C23" s="110" t="s">
        <v>56</v>
      </c>
      <c r="D23" s="109"/>
      <c r="E23" s="109"/>
      <c r="F23" s="109"/>
      <c r="G23" s="109"/>
      <c r="H23" s="37"/>
      <c r="I23" s="37" t="s">
        <v>55</v>
      </c>
      <c r="J23" s="38"/>
    </row>
    <row r="24" spans="1:16" x14ac:dyDescent="0.25">
      <c r="A24" s="387"/>
      <c r="B24" s="388"/>
      <c r="C24" s="107" t="s">
        <v>54</v>
      </c>
      <c r="D24" s="106"/>
      <c r="E24" s="106"/>
      <c r="F24" s="106"/>
      <c r="G24" s="106"/>
      <c r="H24" s="95"/>
      <c r="I24" s="95" t="s">
        <v>53</v>
      </c>
      <c r="J24" s="39"/>
    </row>
    <row r="25" spans="1:16" x14ac:dyDescent="0.25">
      <c r="A25" s="389"/>
      <c r="B25" s="390"/>
      <c r="C25" s="107" t="s">
        <v>52</v>
      </c>
      <c r="D25" s="106"/>
      <c r="E25" s="106"/>
      <c r="F25" s="106"/>
      <c r="G25" s="106"/>
      <c r="H25" s="95"/>
      <c r="I25" s="95" t="s">
        <v>51</v>
      </c>
      <c r="J25" s="39"/>
    </row>
    <row r="26" spans="1:16" x14ac:dyDescent="0.25">
      <c r="A26" s="379"/>
      <c r="B26" s="380"/>
      <c r="C26" s="107" t="s">
        <v>50</v>
      </c>
      <c r="D26" s="106"/>
      <c r="E26" s="106"/>
      <c r="F26" s="106"/>
      <c r="G26" s="106"/>
      <c r="H26" s="95"/>
      <c r="I26" s="95" t="s">
        <v>49</v>
      </c>
      <c r="J26" s="39"/>
    </row>
    <row r="27" spans="1:16" thickBot="1" x14ac:dyDescent="0.4">
      <c r="A27" s="381" t="s">
        <v>48</v>
      </c>
      <c r="B27" s="382"/>
      <c r="C27" s="104" t="s">
        <v>47</v>
      </c>
      <c r="D27" s="102"/>
      <c r="E27" s="102"/>
      <c r="F27" s="102"/>
      <c r="G27" s="102"/>
      <c r="H27" s="40"/>
      <c r="I27" s="40"/>
      <c r="J27" s="41"/>
    </row>
    <row r="29" spans="1:16" x14ac:dyDescent="0.25">
      <c r="A29" s="97" t="s">
        <v>89</v>
      </c>
    </row>
    <row r="30" spans="1:16" x14ac:dyDescent="0.25">
      <c r="A30" s="72" t="s">
        <v>305</v>
      </c>
      <c r="H30" s="193"/>
      <c r="I30" s="193"/>
      <c r="J30" s="193"/>
      <c r="K30" s="193"/>
      <c r="L30" s="193"/>
      <c r="M30" s="193"/>
      <c r="N30" s="193"/>
      <c r="O30" s="193"/>
      <c r="P30" s="193"/>
    </row>
    <row r="31" spans="1:16" x14ac:dyDescent="0.25">
      <c r="A31" s="135"/>
      <c r="C31" s="83"/>
      <c r="D31" s="47"/>
      <c r="E31" s="47"/>
      <c r="F31" s="47"/>
      <c r="G31" s="78"/>
      <c r="H31" s="47"/>
      <c r="I31" s="47"/>
      <c r="J31" s="78"/>
      <c r="K31" s="47"/>
      <c r="L31" s="47"/>
      <c r="M31" s="47"/>
      <c r="N31" s="47"/>
    </row>
    <row r="32" spans="1:16" x14ac:dyDescent="0.25">
      <c r="A32" s="134"/>
      <c r="C32" s="83"/>
      <c r="D32" s="47"/>
      <c r="E32" s="47"/>
      <c r="F32" s="47"/>
      <c r="G32" s="78"/>
      <c r="H32" s="47"/>
      <c r="I32" s="47"/>
      <c r="J32" s="78"/>
      <c r="K32" s="47"/>
      <c r="L32" s="47"/>
      <c r="M32" s="47"/>
      <c r="N32" s="47"/>
    </row>
    <row r="33" spans="1:14" x14ac:dyDescent="0.25">
      <c r="A33" s="134"/>
      <c r="C33" s="83"/>
      <c r="D33" s="47"/>
      <c r="E33" s="47"/>
      <c r="F33" s="47"/>
      <c r="G33" s="78"/>
      <c r="H33" s="47"/>
      <c r="I33" s="47"/>
      <c r="J33" s="78"/>
      <c r="K33" s="47"/>
      <c r="L33" s="47"/>
      <c r="M33" s="47"/>
      <c r="N33" s="47"/>
    </row>
    <row r="34" spans="1:14" x14ac:dyDescent="0.25">
      <c r="A34" s="134"/>
      <c r="C34" s="83"/>
      <c r="D34" s="47"/>
      <c r="E34" s="47"/>
      <c r="F34" s="47"/>
      <c r="G34" s="78"/>
      <c r="H34" s="47"/>
      <c r="I34" s="47"/>
      <c r="J34" s="78"/>
      <c r="K34" s="47"/>
      <c r="L34" s="47"/>
      <c r="M34" s="47"/>
      <c r="N34" s="47"/>
    </row>
    <row r="35" spans="1:14" x14ac:dyDescent="0.25">
      <c r="A35" s="134"/>
      <c r="C35" s="112"/>
      <c r="D35" s="49"/>
      <c r="E35" s="120"/>
      <c r="F35" s="120"/>
      <c r="G35" s="78"/>
      <c r="H35" s="47"/>
      <c r="I35" s="47"/>
      <c r="J35" s="78"/>
      <c r="K35" s="47"/>
      <c r="L35" s="47"/>
      <c r="M35" s="47"/>
      <c r="N35" s="47"/>
    </row>
    <row r="36" spans="1:14" x14ac:dyDescent="0.25">
      <c r="A36" s="134"/>
      <c r="C36" s="83"/>
      <c r="D36" s="47"/>
      <c r="E36" s="47"/>
      <c r="F36" s="47"/>
      <c r="G36" s="78"/>
      <c r="H36" s="47"/>
      <c r="I36" s="47"/>
      <c r="J36" s="78"/>
      <c r="K36" s="47"/>
      <c r="L36" s="47"/>
      <c r="M36" s="47"/>
      <c r="N36" s="47"/>
    </row>
    <row r="37" spans="1:14" x14ac:dyDescent="0.25">
      <c r="A37" s="134"/>
      <c r="C37" s="83"/>
      <c r="D37" s="47"/>
      <c r="E37" s="47"/>
      <c r="F37" s="47"/>
      <c r="G37" s="78"/>
      <c r="H37" s="47"/>
      <c r="I37" s="47"/>
      <c r="J37" s="78"/>
      <c r="K37" s="47"/>
      <c r="L37" s="47"/>
      <c r="M37" s="47"/>
      <c r="N37" s="47"/>
    </row>
    <row r="38" spans="1:14" x14ac:dyDescent="0.25">
      <c r="A38" s="134"/>
      <c r="C38" s="83"/>
      <c r="D38" s="47"/>
      <c r="E38" s="47"/>
      <c r="F38" s="47"/>
      <c r="G38" s="78"/>
      <c r="H38" s="47"/>
      <c r="I38" s="47"/>
      <c r="J38" s="78"/>
      <c r="K38" s="47"/>
      <c r="L38" s="47"/>
      <c r="M38" s="47"/>
      <c r="N38" s="47"/>
    </row>
    <row r="39" spans="1:14" ht="15.75" customHeight="1" x14ac:dyDescent="0.25">
      <c r="A39" s="136"/>
      <c r="C39" s="83"/>
      <c r="D39" s="47"/>
      <c r="E39" s="47"/>
      <c r="F39" s="47"/>
      <c r="G39" s="78"/>
      <c r="H39" s="47"/>
      <c r="I39" s="47"/>
      <c r="J39" s="78"/>
      <c r="K39" s="47"/>
      <c r="L39" s="47"/>
      <c r="M39" s="47"/>
      <c r="N39" s="47"/>
    </row>
    <row r="40" spans="1:14" x14ac:dyDescent="0.25">
      <c r="A40" s="134"/>
      <c r="C40" s="83"/>
      <c r="D40" s="47"/>
      <c r="E40" s="47"/>
      <c r="F40" s="47"/>
      <c r="G40" s="78"/>
      <c r="H40" s="47"/>
      <c r="I40" s="47"/>
      <c r="J40" s="78"/>
      <c r="K40" s="47"/>
      <c r="L40" s="47"/>
      <c r="M40" s="47"/>
      <c r="N40" s="47"/>
    </row>
    <row r="41" spans="1:14" x14ac:dyDescent="0.25">
      <c r="A41" s="134"/>
      <c r="C41" s="112"/>
      <c r="D41" s="49"/>
      <c r="E41" s="120"/>
      <c r="F41" s="120"/>
      <c r="G41" s="78"/>
      <c r="H41" s="47"/>
      <c r="I41" s="49"/>
      <c r="J41" s="78"/>
      <c r="K41" s="47"/>
      <c r="L41" s="47"/>
      <c r="M41" s="47"/>
      <c r="N41" s="47"/>
    </row>
    <row r="42" spans="1:14" x14ac:dyDescent="0.25">
      <c r="A42" s="134"/>
      <c r="C42" s="83"/>
      <c r="D42" s="47"/>
      <c r="E42" s="47"/>
      <c r="F42" s="47"/>
      <c r="G42" s="78"/>
      <c r="H42" s="47"/>
      <c r="I42" s="47"/>
      <c r="J42" s="78"/>
      <c r="K42" s="47"/>
      <c r="L42" s="47"/>
      <c r="M42" s="47"/>
      <c r="N42" s="47"/>
    </row>
    <row r="43" spans="1:14" x14ac:dyDescent="0.25">
      <c r="A43" s="134"/>
      <c r="C43" s="83"/>
      <c r="D43" s="47"/>
      <c r="E43" s="47"/>
      <c r="F43" s="47"/>
      <c r="G43" s="78"/>
      <c r="H43" s="47"/>
      <c r="I43" s="47"/>
      <c r="J43" s="78"/>
      <c r="K43" s="47"/>
      <c r="L43" s="47"/>
      <c r="M43" s="47"/>
      <c r="N43" s="47"/>
    </row>
    <row r="44" spans="1:14" x14ac:dyDescent="0.25">
      <c r="A44" s="134"/>
      <c r="C44" s="83"/>
      <c r="D44" s="47"/>
      <c r="E44" s="47"/>
      <c r="F44" s="47"/>
      <c r="G44" s="82"/>
      <c r="H44" s="47"/>
      <c r="I44" s="47"/>
      <c r="J44" s="82"/>
      <c r="K44" s="47"/>
      <c r="L44" s="47"/>
      <c r="M44" s="47"/>
      <c r="N44" s="47"/>
    </row>
    <row r="45" spans="1:14" x14ac:dyDescent="0.25">
      <c r="A45" s="134"/>
      <c r="C45" s="83"/>
      <c r="D45" s="47"/>
      <c r="E45" s="47"/>
      <c r="F45" s="47"/>
      <c r="G45" s="78"/>
      <c r="H45" s="47"/>
      <c r="I45" s="47"/>
      <c r="J45" s="78"/>
      <c r="K45" s="47"/>
      <c r="L45" s="47"/>
      <c r="M45" s="47"/>
      <c r="N45" s="47"/>
    </row>
    <row r="46" spans="1:14" x14ac:dyDescent="0.25">
      <c r="A46" s="134"/>
      <c r="C46" s="83"/>
      <c r="D46" s="47"/>
      <c r="E46" s="47"/>
      <c r="F46" s="47"/>
      <c r="G46" s="78"/>
      <c r="H46" s="47"/>
      <c r="I46" s="47"/>
      <c r="J46" s="78"/>
      <c r="K46" s="47"/>
      <c r="L46" s="47"/>
      <c r="M46" s="47"/>
      <c r="N46" s="47"/>
    </row>
    <row r="47" spans="1:14" x14ac:dyDescent="0.25">
      <c r="A47" s="134"/>
      <c r="C47" s="112"/>
      <c r="D47" s="49"/>
      <c r="E47" s="120"/>
      <c r="F47" s="120"/>
      <c r="G47" s="78"/>
      <c r="H47" s="47"/>
      <c r="I47" s="47"/>
      <c r="J47" s="78"/>
      <c r="K47" s="47"/>
      <c r="L47" s="47"/>
      <c r="M47" s="47"/>
      <c r="N47" s="47"/>
    </row>
    <row r="48" spans="1:14" x14ac:dyDescent="0.25">
      <c r="A48" s="137"/>
      <c r="C48" s="83"/>
      <c r="D48" s="47"/>
      <c r="E48" s="47"/>
      <c r="F48" s="47"/>
      <c r="G48" s="78"/>
      <c r="H48" s="47"/>
      <c r="I48" s="47"/>
      <c r="J48" s="78"/>
      <c r="K48" s="47"/>
      <c r="L48" s="47"/>
      <c r="M48" s="47"/>
      <c r="N48" s="47"/>
    </row>
    <row r="49" spans="1:14" x14ac:dyDescent="0.25">
      <c r="A49" s="134"/>
      <c r="C49" s="83"/>
      <c r="D49" s="47"/>
      <c r="E49" s="47"/>
      <c r="F49" s="47"/>
      <c r="G49" s="78"/>
      <c r="H49" s="47"/>
      <c r="I49" s="47"/>
      <c r="J49" s="78"/>
      <c r="K49" s="47"/>
      <c r="L49" s="47"/>
      <c r="M49" s="47"/>
      <c r="N49" s="47"/>
    </row>
    <row r="50" spans="1:14" x14ac:dyDescent="0.25">
      <c r="A50" s="134"/>
      <c r="C50" s="83"/>
      <c r="D50" s="47"/>
      <c r="E50" s="47"/>
      <c r="F50" s="47"/>
      <c r="G50" s="78"/>
      <c r="H50" s="47"/>
      <c r="I50" s="47"/>
      <c r="J50" s="78"/>
      <c r="K50" s="47"/>
      <c r="L50" s="47"/>
      <c r="M50" s="47"/>
      <c r="N50" s="47"/>
    </row>
    <row r="51" spans="1:14" x14ac:dyDescent="0.25">
      <c r="A51" s="134"/>
      <c r="C51" s="83"/>
      <c r="D51" s="47"/>
      <c r="E51" s="47"/>
      <c r="F51" s="47"/>
      <c r="G51" s="78"/>
      <c r="H51" s="47"/>
      <c r="I51" s="47"/>
      <c r="J51" s="78"/>
      <c r="K51" s="47"/>
      <c r="L51" s="47"/>
      <c r="M51" s="47"/>
      <c r="N51" s="47"/>
    </row>
    <row r="52" spans="1:14" x14ac:dyDescent="0.25">
      <c r="A52" s="134"/>
      <c r="C52" s="83"/>
      <c r="D52" s="47"/>
      <c r="E52" s="47"/>
      <c r="F52" s="47"/>
      <c r="G52" s="78"/>
      <c r="H52" s="47"/>
      <c r="I52" s="47"/>
      <c r="J52" s="78"/>
      <c r="K52" s="47"/>
      <c r="L52" s="47"/>
      <c r="M52" s="47"/>
      <c r="N52" s="47"/>
    </row>
    <row r="53" spans="1:14" x14ac:dyDescent="0.25">
      <c r="A53" s="134"/>
      <c r="C53" s="112"/>
      <c r="D53" s="49"/>
      <c r="E53" s="120"/>
      <c r="F53" s="120"/>
      <c r="G53" s="78"/>
      <c r="H53" s="47"/>
      <c r="I53" s="47"/>
      <c r="J53" s="78"/>
      <c r="K53" s="47"/>
      <c r="L53" s="47"/>
      <c r="M53" s="47"/>
      <c r="N53" s="47"/>
    </row>
    <row r="54" spans="1:14" x14ac:dyDescent="0.25">
      <c r="A54" s="134"/>
      <c r="C54" s="83"/>
      <c r="D54" s="47"/>
      <c r="E54" s="47"/>
      <c r="F54" s="47"/>
      <c r="G54" s="78"/>
      <c r="H54" s="47"/>
      <c r="I54" s="47"/>
      <c r="J54" s="78"/>
      <c r="K54" s="47"/>
      <c r="L54" s="47"/>
      <c r="M54" s="47"/>
      <c r="N54" s="47"/>
    </row>
  </sheetData>
  <mergeCells count="12">
    <mergeCell ref="A26:B26"/>
    <mergeCell ref="A27:B27"/>
    <mergeCell ref="K5:L5"/>
    <mergeCell ref="A2:N2"/>
    <mergeCell ref="M5:N5"/>
    <mergeCell ref="C5:C6"/>
    <mergeCell ref="E5:E6"/>
    <mergeCell ref="F5:F6"/>
    <mergeCell ref="H5:I5"/>
    <mergeCell ref="A23:B23"/>
    <mergeCell ref="A24:B24"/>
    <mergeCell ref="A25:B25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59999389629810485"/>
  </sheetPr>
  <dimension ref="A1:T81"/>
  <sheetViews>
    <sheetView zoomScaleNormal="100" workbookViewId="0"/>
  </sheetViews>
  <sheetFormatPr defaultColWidth="9.140625" defaultRowHeight="15" x14ac:dyDescent="0.25"/>
  <cols>
    <col min="1" max="1" width="52.5703125" style="97" customWidth="1"/>
    <col min="2" max="2" width="2.7109375" style="97" customWidth="1"/>
    <col min="3" max="7" width="7.140625" style="97" customWidth="1"/>
    <col min="8" max="8" width="2.7109375" style="149" customWidth="1"/>
    <col min="9" max="13" width="7.140625" style="149" customWidth="1"/>
    <col min="14" max="14" width="2.7109375" style="149" customWidth="1"/>
    <col min="15" max="17" width="7.140625" style="149" customWidth="1"/>
    <col min="18" max="18" width="2.7109375" style="97" customWidth="1"/>
    <col min="19" max="19" width="7.140625" style="97" customWidth="1"/>
    <col min="20" max="16384" width="9.140625" style="97"/>
  </cols>
  <sheetData>
    <row r="1" spans="1:20" ht="9" customHeight="1" x14ac:dyDescent="0.3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20" s="10" customFormat="1" ht="21" x14ac:dyDescent="0.35">
      <c r="A2" s="401" t="s">
        <v>311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20" ht="9" customHeight="1" x14ac:dyDescent="0.3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20" s="78" customFormat="1" ht="6" customHeight="1" x14ac:dyDescent="0.35"/>
    <row r="5" spans="1:20" ht="186" customHeight="1" x14ac:dyDescent="0.25">
      <c r="C5" s="154" t="s">
        <v>103</v>
      </c>
      <c r="D5" s="154" t="s">
        <v>115</v>
      </c>
      <c r="E5" s="154" t="s">
        <v>105</v>
      </c>
      <c r="F5" s="154" t="s">
        <v>106</v>
      </c>
      <c r="G5" s="154" t="s">
        <v>108</v>
      </c>
      <c r="H5" s="154"/>
      <c r="I5" s="154" t="s">
        <v>104</v>
      </c>
      <c r="J5" s="154" t="s">
        <v>107</v>
      </c>
      <c r="K5" s="154" t="s">
        <v>114</v>
      </c>
      <c r="L5" s="154" t="s">
        <v>109</v>
      </c>
      <c r="M5" s="154" t="s">
        <v>113</v>
      </c>
      <c r="N5" s="154"/>
      <c r="O5" s="36" t="s">
        <v>110</v>
      </c>
      <c r="P5" s="36" t="s">
        <v>111</v>
      </c>
      <c r="Q5" s="36" t="s">
        <v>112</v>
      </c>
      <c r="R5" s="33"/>
      <c r="S5" s="221" t="s">
        <v>6</v>
      </c>
    </row>
    <row r="6" spans="1:20" ht="6.6" customHeight="1" x14ac:dyDescent="0.35">
      <c r="A6" s="98"/>
      <c r="B6" s="9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98"/>
      <c r="S6" s="98"/>
    </row>
    <row r="7" spans="1:20" ht="6.6" customHeight="1" x14ac:dyDescent="0.35"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20" ht="14.45" x14ac:dyDescent="0.35">
      <c r="A8" s="140" t="s">
        <v>197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65"/>
      <c r="S8" s="265"/>
    </row>
    <row r="9" spans="1:20" ht="14.45" x14ac:dyDescent="0.35">
      <c r="A9" s="237" t="s">
        <v>262</v>
      </c>
      <c r="C9" s="306">
        <v>16.983747070754436</v>
      </c>
      <c r="D9" s="306">
        <v>23.775399002658254</v>
      </c>
      <c r="E9" s="306">
        <v>14.153909532132886</v>
      </c>
      <c r="F9" s="356" t="s">
        <v>304</v>
      </c>
      <c r="G9" s="307">
        <v>16.275326121129975</v>
      </c>
      <c r="H9" s="252"/>
      <c r="I9" s="306">
        <v>19.454933763901582</v>
      </c>
      <c r="J9" s="306">
        <v>26.87223510603765</v>
      </c>
      <c r="K9" s="306">
        <v>23.15365704745636</v>
      </c>
      <c r="L9" s="306">
        <v>25.983217381195217</v>
      </c>
      <c r="M9" s="307">
        <v>19.109321354866037</v>
      </c>
      <c r="N9" s="252"/>
      <c r="O9" s="306">
        <v>23.668328915039432</v>
      </c>
      <c r="P9" s="306">
        <v>16.276217106930648</v>
      </c>
      <c r="Q9" s="308">
        <v>21.437738218222144</v>
      </c>
      <c r="R9" s="265"/>
      <c r="S9" s="254">
        <v>19.104433684369635</v>
      </c>
      <c r="T9" s="78"/>
    </row>
    <row r="10" spans="1:20" ht="14.45" x14ac:dyDescent="0.35">
      <c r="A10" s="237" t="s">
        <v>263</v>
      </c>
      <c r="C10" s="307">
        <v>39.136352027703907</v>
      </c>
      <c r="D10" s="306">
        <v>35.651973773964578</v>
      </c>
      <c r="E10" s="307">
        <v>41.058911917781124</v>
      </c>
      <c r="F10" s="356" t="s">
        <v>304</v>
      </c>
      <c r="G10" s="252">
        <v>41.547544724420327</v>
      </c>
      <c r="H10" s="252"/>
      <c r="I10" s="307">
        <v>38.981574974379846</v>
      </c>
      <c r="J10" s="307">
        <v>37.20297739549558</v>
      </c>
      <c r="K10" s="307">
        <v>44.830931877982145</v>
      </c>
      <c r="L10" s="307">
        <v>46.157433628729926</v>
      </c>
      <c r="M10" s="307">
        <v>37.193839983562945</v>
      </c>
      <c r="N10" s="252"/>
      <c r="O10" s="306">
        <v>37.247702621880265</v>
      </c>
      <c r="P10" s="307">
        <v>39.134604721612909</v>
      </c>
      <c r="Q10" s="306">
        <v>36.721517873150347</v>
      </c>
      <c r="R10" s="265"/>
      <c r="S10" s="254">
        <v>39.931199697350955</v>
      </c>
      <c r="T10" s="78"/>
    </row>
    <row r="11" spans="1:20" ht="14.45" x14ac:dyDescent="0.35">
      <c r="A11" s="237" t="s">
        <v>264</v>
      </c>
      <c r="C11" s="307">
        <v>31.357852925787761</v>
      </c>
      <c r="D11" s="306">
        <v>26.074303740149002</v>
      </c>
      <c r="E11" s="307">
        <v>30.411379826416407</v>
      </c>
      <c r="F11" s="356" t="s">
        <v>304</v>
      </c>
      <c r="G11" s="307">
        <v>30.796001139962172</v>
      </c>
      <c r="H11" s="252"/>
      <c r="I11" s="306">
        <v>30.834288631424485</v>
      </c>
      <c r="J11" s="306">
        <v>22.364696565171524</v>
      </c>
      <c r="K11" s="306">
        <v>24.559745575325096</v>
      </c>
      <c r="L11" s="306">
        <v>20.782730023420552</v>
      </c>
      <c r="M11" s="307">
        <v>27.840146104107856</v>
      </c>
      <c r="N11" s="252"/>
      <c r="O11" s="306">
        <v>30.596221595399246</v>
      </c>
      <c r="P11" s="307">
        <v>25.900035449510124</v>
      </c>
      <c r="Q11" s="306">
        <v>34.674162371992644</v>
      </c>
      <c r="R11" s="265"/>
      <c r="S11" s="254">
        <v>28.215700495283208</v>
      </c>
      <c r="T11" s="78"/>
    </row>
    <row r="12" spans="1:20" ht="14.45" x14ac:dyDescent="0.35">
      <c r="A12" s="237" t="s">
        <v>265</v>
      </c>
      <c r="C12" s="306">
        <v>5.4850237146197447</v>
      </c>
      <c r="D12" s="298" t="s">
        <v>48</v>
      </c>
      <c r="E12" s="298" t="s">
        <v>48</v>
      </c>
      <c r="F12" s="356" t="s">
        <v>304</v>
      </c>
      <c r="G12" s="306">
        <v>5.0817718231539839</v>
      </c>
      <c r="H12" s="252"/>
      <c r="I12" s="298" t="s">
        <v>48</v>
      </c>
      <c r="J12" s="298" t="s">
        <v>48</v>
      </c>
      <c r="K12" s="298" t="s">
        <v>48</v>
      </c>
      <c r="L12" s="298" t="s">
        <v>48</v>
      </c>
      <c r="M12" s="306">
        <v>7.4321195886083729</v>
      </c>
      <c r="N12" s="252"/>
      <c r="O12" s="298" t="s">
        <v>48</v>
      </c>
      <c r="P12" s="298" t="s">
        <v>48</v>
      </c>
      <c r="Q12" s="298" t="s">
        <v>48</v>
      </c>
      <c r="R12" s="265"/>
      <c r="S12" s="304">
        <v>5.6556259711051107</v>
      </c>
      <c r="T12" s="78"/>
    </row>
    <row r="13" spans="1:20" ht="14.45" x14ac:dyDescent="0.35">
      <c r="A13" s="237" t="s">
        <v>266</v>
      </c>
      <c r="C13" s="298" t="s">
        <v>48</v>
      </c>
      <c r="D13" s="298" t="s">
        <v>48</v>
      </c>
      <c r="E13" s="298" t="s">
        <v>48</v>
      </c>
      <c r="F13" s="356" t="s">
        <v>304</v>
      </c>
      <c r="G13" s="298" t="s">
        <v>48</v>
      </c>
      <c r="H13" s="252"/>
      <c r="I13" s="298" t="s">
        <v>48</v>
      </c>
      <c r="J13" s="298" t="s">
        <v>48</v>
      </c>
      <c r="K13" s="298" t="s">
        <v>48</v>
      </c>
      <c r="L13" s="298" t="s">
        <v>48</v>
      </c>
      <c r="M13" s="298" t="s">
        <v>48</v>
      </c>
      <c r="N13" s="252"/>
      <c r="O13" s="298" t="s">
        <v>48</v>
      </c>
      <c r="P13" s="298" t="s">
        <v>48</v>
      </c>
      <c r="Q13" s="298" t="s">
        <v>48</v>
      </c>
      <c r="R13" s="265"/>
      <c r="S13" s="305">
        <v>2.11522827411155</v>
      </c>
      <c r="T13" s="78"/>
    </row>
    <row r="14" spans="1:20" x14ac:dyDescent="0.25">
      <c r="A14" s="237" t="s">
        <v>160</v>
      </c>
      <c r="C14" s="298" t="s">
        <v>48</v>
      </c>
      <c r="D14" s="298" t="s">
        <v>48</v>
      </c>
      <c r="E14" s="298" t="s">
        <v>48</v>
      </c>
      <c r="F14" s="356" t="s">
        <v>304</v>
      </c>
      <c r="G14" s="298" t="s">
        <v>48</v>
      </c>
      <c r="H14" s="252"/>
      <c r="I14" s="298" t="s">
        <v>48</v>
      </c>
      <c r="J14" s="298" t="s">
        <v>48</v>
      </c>
      <c r="K14" s="298" t="s">
        <v>48</v>
      </c>
      <c r="L14" s="298" t="s">
        <v>48</v>
      </c>
      <c r="M14" s="298" t="s">
        <v>48</v>
      </c>
      <c r="N14" s="252"/>
      <c r="O14" s="298" t="s">
        <v>48</v>
      </c>
      <c r="P14" s="298" t="s">
        <v>48</v>
      </c>
      <c r="Q14" s="298" t="s">
        <v>48</v>
      </c>
      <c r="R14" s="265"/>
      <c r="S14" s="305">
        <v>2.8951387014487993</v>
      </c>
      <c r="T14" s="78"/>
    </row>
    <row r="15" spans="1:20" x14ac:dyDescent="0.25">
      <c r="A15" s="237" t="s">
        <v>267</v>
      </c>
      <c r="C15" s="298" t="s">
        <v>48</v>
      </c>
      <c r="D15" s="298" t="s">
        <v>48</v>
      </c>
      <c r="E15" s="298" t="s">
        <v>48</v>
      </c>
      <c r="F15" s="356" t="s">
        <v>304</v>
      </c>
      <c r="G15" s="298" t="s">
        <v>48</v>
      </c>
      <c r="H15" s="252"/>
      <c r="I15" s="298" t="s">
        <v>48</v>
      </c>
      <c r="J15" s="298" t="s">
        <v>48</v>
      </c>
      <c r="K15" s="298" t="s">
        <v>48</v>
      </c>
      <c r="L15" s="298" t="s">
        <v>48</v>
      </c>
      <c r="M15" s="298" t="s">
        <v>48</v>
      </c>
      <c r="N15" s="252"/>
      <c r="O15" s="298" t="s">
        <v>48</v>
      </c>
      <c r="P15" s="298" t="s">
        <v>48</v>
      </c>
      <c r="Q15" s="298" t="s">
        <v>48</v>
      </c>
      <c r="R15" s="265"/>
      <c r="S15" s="305">
        <v>2.0826731763313235</v>
      </c>
      <c r="T15" s="78"/>
    </row>
    <row r="16" spans="1:20" ht="6.6" customHeight="1" x14ac:dyDescent="0.35">
      <c r="A16" s="134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65"/>
      <c r="S16" s="265"/>
      <c r="T16" s="78"/>
    </row>
    <row r="17" spans="1:20" ht="29.1" x14ac:dyDescent="0.35">
      <c r="A17" s="137" t="s">
        <v>268</v>
      </c>
      <c r="C17" s="252">
        <v>7.3894995631756331</v>
      </c>
      <c r="D17" s="252">
        <v>8.0372066421973436</v>
      </c>
      <c r="E17" s="252">
        <v>7.7932000283782266</v>
      </c>
      <c r="F17" s="356" t="s">
        <v>304</v>
      </c>
      <c r="G17" s="252">
        <v>7.9154440800978012</v>
      </c>
      <c r="H17" s="252"/>
      <c r="I17" s="252">
        <v>8.1653327953149191</v>
      </c>
      <c r="J17" s="252">
        <v>7.6150810945920693</v>
      </c>
      <c r="K17" s="252">
        <v>7.6017505424993956</v>
      </c>
      <c r="L17" s="252">
        <v>8.0342546177230325</v>
      </c>
      <c r="M17" s="252">
        <v>7.7442168019217057</v>
      </c>
      <c r="N17" s="252"/>
      <c r="O17" s="252">
        <v>8.2789137934285915</v>
      </c>
      <c r="P17" s="252">
        <v>7.9431538011265124</v>
      </c>
      <c r="Q17" s="252">
        <v>8.1973449157237077</v>
      </c>
      <c r="R17" s="265"/>
      <c r="S17" s="254">
        <v>7.8339618479252469</v>
      </c>
      <c r="T17" s="78"/>
    </row>
    <row r="18" spans="1:20" x14ac:dyDescent="0.25">
      <c r="A18" s="134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65"/>
      <c r="S18" s="265"/>
      <c r="T18" s="78"/>
    </row>
    <row r="19" spans="1:20" ht="30" x14ac:dyDescent="0.25">
      <c r="A19" s="137" t="s">
        <v>269</v>
      </c>
      <c r="C19" s="252">
        <v>7.3461474481974278</v>
      </c>
      <c r="D19" s="252">
        <v>7.7952548271768096</v>
      </c>
      <c r="E19" s="252">
        <v>7.6302077395966457</v>
      </c>
      <c r="F19" s="356" t="s">
        <v>304</v>
      </c>
      <c r="G19" s="252">
        <v>7.6302991181189119</v>
      </c>
      <c r="H19" s="252"/>
      <c r="I19" s="252">
        <v>7.7749942050827965</v>
      </c>
      <c r="J19" s="252">
        <v>7.5685614591768227</v>
      </c>
      <c r="K19" s="252">
        <v>7.4962231298183664</v>
      </c>
      <c r="L19" s="252">
        <v>7.7631602388051801</v>
      </c>
      <c r="M19" s="252">
        <v>7.4427993835078547</v>
      </c>
      <c r="N19" s="252"/>
      <c r="O19" s="252">
        <v>7.8409542841286202</v>
      </c>
      <c r="P19" s="252">
        <v>7.5900231565367173</v>
      </c>
      <c r="Q19" s="252">
        <v>7.9916270775310361</v>
      </c>
      <c r="R19" s="265"/>
      <c r="S19" s="254">
        <v>7.5816463703525638</v>
      </c>
      <c r="T19" s="78"/>
    </row>
    <row r="20" spans="1:20" ht="15.75" thickBot="1" x14ac:dyDescent="0.3">
      <c r="A20" s="135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20" ht="15.75" thickBot="1" x14ac:dyDescent="0.3">
      <c r="A21" s="42" t="s">
        <v>57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97"/>
      <c r="Q21" s="97"/>
    </row>
    <row r="22" spans="1:20" x14ac:dyDescent="0.25">
      <c r="A22" s="385"/>
      <c r="B22" s="386"/>
      <c r="C22" s="110" t="s">
        <v>56</v>
      </c>
      <c r="D22" s="109"/>
      <c r="E22" s="109"/>
      <c r="F22" s="109"/>
      <c r="G22" s="109"/>
      <c r="H22" s="109"/>
      <c r="I22" s="109"/>
      <c r="J22" s="109"/>
      <c r="K22" s="109"/>
      <c r="L22" s="109"/>
      <c r="M22" s="37" t="s">
        <v>55</v>
      </c>
      <c r="N22" s="37"/>
      <c r="O22" s="38"/>
      <c r="P22" s="97"/>
      <c r="Q22" s="97"/>
    </row>
    <row r="23" spans="1:20" x14ac:dyDescent="0.25">
      <c r="A23" s="387"/>
      <c r="B23" s="388"/>
      <c r="C23" s="107" t="s">
        <v>54</v>
      </c>
      <c r="D23" s="106"/>
      <c r="E23" s="106"/>
      <c r="F23" s="106"/>
      <c r="G23" s="106"/>
      <c r="H23" s="106"/>
      <c r="I23" s="106"/>
      <c r="J23" s="106"/>
      <c r="K23" s="106"/>
      <c r="L23" s="106"/>
      <c r="M23" s="95" t="s">
        <v>53</v>
      </c>
      <c r="N23" s="95"/>
      <c r="O23" s="39"/>
      <c r="P23" s="97"/>
      <c r="Q23" s="97"/>
    </row>
    <row r="24" spans="1:20" x14ac:dyDescent="0.25">
      <c r="A24" s="389"/>
      <c r="B24" s="390"/>
      <c r="C24" s="107" t="s">
        <v>52</v>
      </c>
      <c r="D24" s="106"/>
      <c r="E24" s="106"/>
      <c r="F24" s="106"/>
      <c r="G24" s="106"/>
      <c r="H24" s="106"/>
      <c r="I24" s="106"/>
      <c r="J24" s="106"/>
      <c r="K24" s="106"/>
      <c r="L24" s="106"/>
      <c r="M24" s="95" t="s">
        <v>51</v>
      </c>
      <c r="N24" s="95"/>
      <c r="O24" s="39"/>
      <c r="P24" s="97"/>
      <c r="Q24" s="97"/>
    </row>
    <row r="25" spans="1:20" x14ac:dyDescent="0.25">
      <c r="A25" s="379"/>
      <c r="B25" s="380"/>
      <c r="C25" s="107" t="s">
        <v>50</v>
      </c>
      <c r="D25" s="106"/>
      <c r="E25" s="106"/>
      <c r="F25" s="106"/>
      <c r="G25" s="106"/>
      <c r="H25" s="106"/>
      <c r="I25" s="106"/>
      <c r="J25" s="106"/>
      <c r="K25" s="106"/>
      <c r="L25" s="106"/>
      <c r="M25" s="95" t="s">
        <v>49</v>
      </c>
      <c r="N25" s="95"/>
      <c r="O25" s="39"/>
      <c r="P25" s="97"/>
      <c r="Q25" s="97"/>
    </row>
    <row r="26" spans="1:20" ht="15.75" thickBot="1" x14ac:dyDescent="0.3">
      <c r="A26" s="381" t="s">
        <v>48</v>
      </c>
      <c r="B26" s="382"/>
      <c r="C26" s="104" t="s">
        <v>47</v>
      </c>
      <c r="D26" s="102"/>
      <c r="E26" s="102"/>
      <c r="F26" s="102"/>
      <c r="G26" s="102"/>
      <c r="H26" s="102"/>
      <c r="I26" s="102"/>
      <c r="J26" s="102"/>
      <c r="K26" s="102"/>
      <c r="L26" s="102"/>
      <c r="M26" s="40"/>
      <c r="N26" s="40"/>
      <c r="O26" s="41"/>
      <c r="P26" s="97"/>
      <c r="Q26" s="97"/>
    </row>
    <row r="27" spans="1:20" x14ac:dyDescent="0.25"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20" x14ac:dyDescent="0.25">
      <c r="A28" s="97" t="s">
        <v>89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20" x14ac:dyDescent="0.25">
      <c r="A29" s="72" t="s">
        <v>305</v>
      </c>
      <c r="H29" s="193"/>
      <c r="I29" s="193"/>
      <c r="J29" s="193"/>
      <c r="K29" s="193"/>
      <c r="L29" s="193"/>
      <c r="M29" s="193"/>
      <c r="N29" s="193"/>
      <c r="O29" s="193"/>
      <c r="P29" s="193"/>
      <c r="Q29" s="97"/>
    </row>
    <row r="30" spans="1:20" x14ac:dyDescent="0.25">
      <c r="A30" s="134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20" x14ac:dyDescent="0.25">
      <c r="A31" s="134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20" x14ac:dyDescent="0.25">
      <c r="A32" s="134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x14ac:dyDescent="0.25">
      <c r="A33" s="134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x14ac:dyDescent="0.25">
      <c r="A34" s="134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x14ac:dyDescent="0.25">
      <c r="A35" s="134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x14ac:dyDescent="0.25">
      <c r="A36" s="134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5.75" customHeight="1" x14ac:dyDescent="0.25">
      <c r="A37" s="13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25">
      <c r="A38" s="134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x14ac:dyDescent="0.25">
      <c r="A39" s="134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47"/>
      <c r="N39" s="47"/>
      <c r="O39" s="47"/>
      <c r="P39" s="47"/>
      <c r="Q39" s="47"/>
    </row>
    <row r="40" spans="1:17" x14ac:dyDescent="0.25">
      <c r="A40" s="134"/>
      <c r="P40" s="47"/>
      <c r="Q40" s="47"/>
    </row>
    <row r="41" spans="1:17" x14ac:dyDescent="0.25">
      <c r="A41" s="134"/>
      <c r="P41" s="47"/>
      <c r="Q41" s="47"/>
    </row>
    <row r="42" spans="1:17" x14ac:dyDescent="0.25">
      <c r="A42" s="134"/>
      <c r="P42" s="47"/>
      <c r="Q42" s="47"/>
    </row>
    <row r="43" spans="1:17" x14ac:dyDescent="0.25">
      <c r="A43" s="134"/>
      <c r="P43" s="47"/>
      <c r="Q43" s="47"/>
    </row>
    <row r="44" spans="1:17" x14ac:dyDescent="0.25">
      <c r="A44" s="134"/>
      <c r="P44" s="47"/>
      <c r="Q44" s="47"/>
    </row>
    <row r="45" spans="1:17" x14ac:dyDescent="0.25">
      <c r="A45" s="134"/>
      <c r="P45" s="47"/>
      <c r="Q45" s="47"/>
    </row>
    <row r="46" spans="1:17" x14ac:dyDescent="0.25">
      <c r="A46" s="137"/>
      <c r="C46" s="47"/>
      <c r="D46" s="47"/>
      <c r="E46" s="47"/>
      <c r="F46" s="47"/>
      <c r="G46" s="47"/>
      <c r="H46" s="47"/>
      <c r="I46" s="47"/>
      <c r="J46" s="47"/>
      <c r="K46" s="48"/>
      <c r="L46" s="47"/>
      <c r="M46" s="47"/>
      <c r="N46" s="48"/>
      <c r="O46" s="47"/>
      <c r="P46" s="47"/>
      <c r="Q46" s="47"/>
    </row>
    <row r="47" spans="1:17" x14ac:dyDescent="0.25">
      <c r="A47" s="134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x14ac:dyDescent="0.25">
      <c r="A48" s="134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x14ac:dyDescent="0.25">
      <c r="A49" s="134"/>
      <c r="H49" s="97"/>
      <c r="I49" s="97"/>
      <c r="J49" s="97"/>
      <c r="K49" s="97"/>
      <c r="L49" s="97"/>
      <c r="M49" s="97"/>
      <c r="N49" s="97"/>
      <c r="O49" s="97"/>
      <c r="P49" s="47"/>
      <c r="Q49" s="47"/>
    </row>
    <row r="50" spans="1:17" x14ac:dyDescent="0.25">
      <c r="A50" s="134"/>
      <c r="H50" s="97"/>
      <c r="I50" s="97"/>
      <c r="J50" s="97"/>
      <c r="K50" s="97"/>
      <c r="L50" s="97"/>
      <c r="M50" s="97"/>
      <c r="N50" s="97"/>
      <c r="O50" s="97"/>
      <c r="P50" s="47"/>
      <c r="Q50" s="47"/>
    </row>
    <row r="51" spans="1:17" x14ac:dyDescent="0.25">
      <c r="A51" s="134"/>
      <c r="H51" s="97"/>
      <c r="I51" s="97"/>
      <c r="J51" s="97"/>
      <c r="K51" s="97"/>
      <c r="L51" s="97"/>
      <c r="M51" s="97"/>
      <c r="N51" s="97"/>
      <c r="O51" s="97"/>
      <c r="P51" s="47"/>
      <c r="Q51" s="47"/>
    </row>
    <row r="52" spans="1:17" x14ac:dyDescent="0.25">
      <c r="A52" s="134"/>
      <c r="H52" s="97"/>
      <c r="I52" s="97"/>
      <c r="J52" s="97"/>
      <c r="K52" s="97"/>
      <c r="L52" s="97"/>
      <c r="M52" s="97"/>
      <c r="N52" s="97"/>
      <c r="O52" s="97"/>
      <c r="P52" s="47"/>
      <c r="Q52" s="47"/>
    </row>
    <row r="53" spans="1:17" x14ac:dyDescent="0.25">
      <c r="A53" s="134"/>
      <c r="H53" s="97"/>
      <c r="I53" s="97"/>
      <c r="J53" s="97"/>
      <c r="K53" s="97"/>
      <c r="L53" s="97"/>
      <c r="M53" s="97"/>
      <c r="N53" s="97"/>
      <c r="O53" s="97"/>
      <c r="P53" s="47"/>
      <c r="Q53" s="47"/>
    </row>
    <row r="54" spans="1:17" x14ac:dyDescent="0.25">
      <c r="A54" s="134"/>
      <c r="H54" s="97"/>
      <c r="I54" s="97"/>
      <c r="J54" s="97"/>
      <c r="K54" s="97"/>
      <c r="L54" s="97"/>
      <c r="M54" s="97"/>
      <c r="N54" s="97"/>
      <c r="O54" s="97"/>
      <c r="P54" s="47"/>
      <c r="Q54" s="47"/>
    </row>
    <row r="58" spans="1:17" x14ac:dyDescent="0.25">
      <c r="C58" s="100"/>
      <c r="D58" s="100"/>
      <c r="E58" s="100"/>
      <c r="F58" s="100"/>
      <c r="G58" s="100"/>
    </row>
    <row r="59" spans="1:17" x14ac:dyDescent="0.25">
      <c r="C59" s="14"/>
      <c r="D59" s="14"/>
      <c r="E59" s="14"/>
      <c r="F59" s="14"/>
      <c r="G59" s="14"/>
    </row>
    <row r="60" spans="1:17" x14ac:dyDescent="0.25">
      <c r="C60" s="15"/>
      <c r="D60" s="15"/>
      <c r="E60" s="14"/>
      <c r="F60" s="14"/>
      <c r="G60" s="14"/>
    </row>
    <row r="61" spans="1:17" x14ac:dyDescent="0.25">
      <c r="C61" s="14"/>
      <c r="D61" s="14"/>
      <c r="E61" s="14"/>
      <c r="F61" s="14"/>
      <c r="G61" s="14"/>
    </row>
    <row r="62" spans="1:17" x14ac:dyDescent="0.25">
      <c r="C62" s="15"/>
      <c r="D62" s="15"/>
      <c r="E62" s="14"/>
      <c r="F62" s="14"/>
      <c r="G62" s="14"/>
    </row>
    <row r="63" spans="1:17" x14ac:dyDescent="0.25">
      <c r="C63" s="14"/>
      <c r="D63" s="14"/>
      <c r="E63" s="14"/>
      <c r="F63" s="14"/>
      <c r="G63" s="14"/>
    </row>
    <row r="64" spans="1:17" x14ac:dyDescent="0.25">
      <c r="C64" s="15"/>
      <c r="D64" s="15"/>
      <c r="E64" s="14"/>
      <c r="F64" s="14"/>
      <c r="G64" s="14"/>
    </row>
    <row r="65" spans="3:7" x14ac:dyDescent="0.25">
      <c r="C65" s="14"/>
      <c r="D65" s="14"/>
      <c r="E65" s="14"/>
      <c r="F65" s="14"/>
      <c r="G65" s="14"/>
    </row>
    <row r="66" spans="3:7" x14ac:dyDescent="0.25">
      <c r="C66" s="15"/>
      <c r="D66" s="15"/>
      <c r="E66" s="14"/>
      <c r="F66" s="14"/>
      <c r="G66" s="14"/>
    </row>
    <row r="67" spans="3:7" x14ac:dyDescent="0.25">
      <c r="C67" s="14"/>
      <c r="D67" s="14"/>
      <c r="E67" s="14"/>
      <c r="F67" s="14"/>
      <c r="G67" s="14"/>
    </row>
    <row r="68" spans="3:7" x14ac:dyDescent="0.25">
      <c r="C68" s="15"/>
      <c r="D68" s="15"/>
      <c r="E68" s="14"/>
      <c r="F68" s="14"/>
      <c r="G68" s="14"/>
    </row>
    <row r="69" spans="3:7" x14ac:dyDescent="0.25">
      <c r="C69" s="14"/>
      <c r="D69" s="14"/>
      <c r="E69" s="14"/>
      <c r="F69" s="14"/>
      <c r="G69" s="14"/>
    </row>
    <row r="70" spans="3:7" x14ac:dyDescent="0.25">
      <c r="C70" s="15"/>
      <c r="D70" s="15"/>
      <c r="E70" s="14"/>
      <c r="F70" s="14"/>
      <c r="G70" s="14"/>
    </row>
    <row r="71" spans="3:7" x14ac:dyDescent="0.25">
      <c r="C71" s="14"/>
      <c r="D71" s="14"/>
      <c r="E71" s="14"/>
      <c r="F71" s="14"/>
      <c r="G71" s="14"/>
    </row>
    <row r="72" spans="3:7" x14ac:dyDescent="0.25">
      <c r="C72" s="15"/>
      <c r="D72" s="15"/>
      <c r="E72" s="14"/>
      <c r="F72" s="14"/>
      <c r="G72" s="14"/>
    </row>
    <row r="73" spans="3:7" x14ac:dyDescent="0.25">
      <c r="C73" s="14"/>
      <c r="D73" s="14"/>
      <c r="E73" s="14"/>
      <c r="F73" s="14"/>
      <c r="G73" s="14"/>
    </row>
    <row r="74" spans="3:7" x14ac:dyDescent="0.25">
      <c r="C74" s="15"/>
      <c r="D74" s="15"/>
      <c r="E74" s="14"/>
      <c r="F74" s="14"/>
      <c r="G74" s="14"/>
    </row>
    <row r="75" spans="3:7" x14ac:dyDescent="0.25">
      <c r="C75" s="14"/>
      <c r="D75" s="14"/>
      <c r="E75" s="14"/>
      <c r="F75" s="14"/>
      <c r="G75" s="14"/>
    </row>
    <row r="76" spans="3:7" x14ac:dyDescent="0.25">
      <c r="C76" s="100"/>
      <c r="D76" s="100"/>
      <c r="E76" s="100"/>
      <c r="F76" s="100"/>
      <c r="G76" s="100"/>
    </row>
    <row r="77" spans="3:7" x14ac:dyDescent="0.25">
      <c r="C77" s="100"/>
      <c r="D77" s="100"/>
      <c r="E77" s="100"/>
      <c r="F77" s="100"/>
      <c r="G77" s="100"/>
    </row>
    <row r="78" spans="3:7" x14ac:dyDescent="0.25">
      <c r="C78" s="100"/>
      <c r="D78" s="100"/>
      <c r="E78" s="100"/>
      <c r="F78" s="100"/>
      <c r="G78" s="100"/>
    </row>
    <row r="79" spans="3:7" x14ac:dyDescent="0.25">
      <c r="C79" s="100"/>
      <c r="D79" s="100"/>
      <c r="E79" s="100"/>
      <c r="F79" s="100"/>
      <c r="G79" s="100"/>
    </row>
    <row r="80" spans="3:7" x14ac:dyDescent="0.25">
      <c r="C80" s="100"/>
      <c r="D80" s="100"/>
      <c r="E80" s="100"/>
      <c r="F80" s="100"/>
      <c r="G80" s="100"/>
    </row>
    <row r="81" spans="3:7" x14ac:dyDescent="0.25">
      <c r="C81" s="100"/>
      <c r="D81" s="100"/>
      <c r="E81" s="100"/>
      <c r="F81" s="100"/>
      <c r="G81" s="100"/>
    </row>
  </sheetData>
  <mergeCells count="6">
    <mergeCell ref="A26:B26"/>
    <mergeCell ref="A2:S2"/>
    <mergeCell ref="A22:B22"/>
    <mergeCell ref="A23:B23"/>
    <mergeCell ref="A24:B24"/>
    <mergeCell ref="A25:B25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V54"/>
  <sheetViews>
    <sheetView zoomScaleNormal="100" workbookViewId="0">
      <selection activeCell="R25" sqref="R25"/>
    </sheetView>
  </sheetViews>
  <sheetFormatPr defaultRowHeight="15" x14ac:dyDescent="0.25"/>
  <cols>
    <col min="1" max="1" width="38.5703125" customWidth="1"/>
    <col min="2" max="2" width="2.7109375" style="94" customWidth="1"/>
    <col min="3" max="3" width="20.85546875" customWidth="1"/>
    <col min="4" max="4" width="2.7109375" style="94" customWidth="1"/>
    <col min="5" max="5" width="21.42578125" customWidth="1"/>
    <col min="6" max="6" width="2.7109375" style="94" customWidth="1"/>
    <col min="7" max="7" width="19.7109375" customWidth="1"/>
    <col min="8" max="8" width="2.7109375" style="94" customWidth="1"/>
    <col min="9" max="9" width="19.85546875" customWidth="1"/>
    <col min="10" max="10" width="2.7109375" style="94" customWidth="1"/>
    <col min="11" max="11" width="21.5703125" customWidth="1"/>
    <col min="12" max="12" width="2.7109375" style="94" customWidth="1"/>
    <col min="13" max="13" width="22.42578125" customWidth="1"/>
    <col min="14" max="14" width="2.7109375" style="94" customWidth="1"/>
    <col min="15" max="15" width="17.7109375" customWidth="1"/>
    <col min="16" max="16" width="2.7109375" style="94" customWidth="1"/>
    <col min="17" max="17" width="18.28515625" customWidth="1"/>
    <col min="18" max="18" width="2.5703125" style="97" customWidth="1"/>
    <col min="19" max="19" width="15.140625" style="97" customWidth="1"/>
  </cols>
  <sheetData>
    <row r="1" spans="1:22" s="94" customFormat="1" ht="9" customHeight="1" x14ac:dyDescent="0.35">
      <c r="A1" s="148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99"/>
      <c r="S1" s="99"/>
    </row>
    <row r="2" spans="1:22" s="94" customFormat="1" ht="19.899999999999999" customHeight="1" x14ac:dyDescent="0.35">
      <c r="A2" s="391" t="s">
        <v>97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3" spans="1:22" s="94" customFormat="1" ht="9" customHeight="1" x14ac:dyDescent="0.35">
      <c r="A3" s="24"/>
      <c r="B3" s="24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99"/>
      <c r="S3" s="99"/>
    </row>
    <row r="4" spans="1:22" s="49" customFormat="1" ht="6.6" customHeight="1" x14ac:dyDescent="0.35">
      <c r="A4" s="207"/>
      <c r="B4" s="207"/>
      <c r="R4" s="78"/>
      <c r="S4" s="78"/>
    </row>
    <row r="5" spans="1:22" s="49" customFormat="1" ht="80.45" customHeight="1" x14ac:dyDescent="0.35">
      <c r="A5" s="97"/>
      <c r="B5" s="97"/>
      <c r="C5" s="128" t="s">
        <v>223</v>
      </c>
      <c r="D5" s="128"/>
      <c r="E5" s="209" t="s">
        <v>96</v>
      </c>
      <c r="F5" s="209"/>
      <c r="G5" s="128" t="s">
        <v>92</v>
      </c>
      <c r="H5" s="128"/>
      <c r="I5" s="128" t="s">
        <v>94</v>
      </c>
      <c r="J5" s="128"/>
      <c r="K5" s="128" t="s">
        <v>93</v>
      </c>
      <c r="L5" s="128"/>
      <c r="M5" s="128" t="s">
        <v>95</v>
      </c>
      <c r="N5" s="128"/>
      <c r="O5" s="128" t="s">
        <v>100</v>
      </c>
      <c r="P5" s="128"/>
      <c r="Q5" s="128" t="s">
        <v>101</v>
      </c>
      <c r="R5" s="230"/>
      <c r="S5" s="232" t="s">
        <v>10</v>
      </c>
    </row>
    <row r="6" spans="1:22" s="97" customFormat="1" ht="6" customHeight="1" x14ac:dyDescent="0.35">
      <c r="A6" s="98"/>
      <c r="B6" s="98"/>
      <c r="C6" s="98"/>
      <c r="D6" s="98"/>
      <c r="E6" s="9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94"/>
      <c r="S6" s="191"/>
      <c r="T6" s="230"/>
      <c r="U6" s="188"/>
      <c r="V6" s="190"/>
    </row>
    <row r="7" spans="1:22" ht="6.6" customHeight="1" x14ac:dyDescent="0.35">
      <c r="R7" s="78"/>
      <c r="S7" s="70"/>
    </row>
    <row r="8" spans="1:22" ht="14.45" x14ac:dyDescent="0.35">
      <c r="A8" s="96" t="s">
        <v>6</v>
      </c>
      <c r="B8" s="96"/>
      <c r="C8" s="212">
        <v>48.983500788666682</v>
      </c>
      <c r="D8" s="289"/>
      <c r="E8" s="289">
        <v>60.291304201995267</v>
      </c>
      <c r="F8" s="289"/>
      <c r="G8" s="289">
        <v>18.28066965394634</v>
      </c>
      <c r="H8" s="289"/>
      <c r="I8" s="289">
        <v>61.513053733194312</v>
      </c>
      <c r="J8" s="289"/>
      <c r="K8" s="289">
        <v>42.612379782919284</v>
      </c>
      <c r="L8" s="289"/>
      <c r="M8" s="297">
        <v>9.5112067309396178</v>
      </c>
      <c r="N8" s="290"/>
      <c r="O8" s="289">
        <v>7.8339618479252469</v>
      </c>
      <c r="P8" s="289"/>
      <c r="Q8" s="289">
        <v>7.5816463703525638</v>
      </c>
      <c r="R8" s="290"/>
      <c r="S8" s="293">
        <v>4568</v>
      </c>
      <c r="T8" s="246"/>
    </row>
    <row r="9" spans="1:22" s="94" customFormat="1" ht="6.6" customHeight="1" x14ac:dyDescent="0.35">
      <c r="A9" s="111"/>
      <c r="B9" s="111"/>
      <c r="C9" s="212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0"/>
      <c r="O9" s="289"/>
      <c r="P9" s="289"/>
      <c r="Q9" s="289"/>
      <c r="R9" s="290"/>
      <c r="S9" s="293"/>
      <c r="T9" s="246"/>
    </row>
    <row r="10" spans="1:22" ht="14.45" x14ac:dyDescent="0.35">
      <c r="A10" s="130" t="s">
        <v>69</v>
      </c>
      <c r="B10" s="130"/>
      <c r="C10" s="212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90"/>
      <c r="O10" s="289"/>
      <c r="P10" s="289"/>
      <c r="Q10" s="289"/>
      <c r="R10" s="290"/>
      <c r="S10" s="293">
        <v>4568</v>
      </c>
      <c r="T10" s="246"/>
    </row>
    <row r="11" spans="1:22" ht="14.45" x14ac:dyDescent="0.35">
      <c r="A11" s="195" t="s">
        <v>301</v>
      </c>
      <c r="B11" s="196"/>
      <c r="C11" s="212">
        <v>58.65704831850659</v>
      </c>
      <c r="D11" s="289"/>
      <c r="E11" s="289">
        <v>62.808639277796217</v>
      </c>
      <c r="F11" s="289"/>
      <c r="G11" s="289">
        <v>21.449066831783899</v>
      </c>
      <c r="H11" s="289"/>
      <c r="I11" s="289">
        <v>73.282257921688313</v>
      </c>
      <c r="J11" s="289"/>
      <c r="K11" s="289">
        <v>53.27887568072908</v>
      </c>
      <c r="L11" s="289"/>
      <c r="M11" s="297">
        <v>11.776519381977693</v>
      </c>
      <c r="N11" s="290"/>
      <c r="O11" s="289">
        <v>8.1362512789918071</v>
      </c>
      <c r="P11" s="289"/>
      <c r="Q11" s="289">
        <v>7.9631130942203896</v>
      </c>
      <c r="R11" s="290"/>
      <c r="S11" s="293">
        <v>2676</v>
      </c>
      <c r="T11" s="246"/>
    </row>
    <row r="12" spans="1:22" ht="14.45" x14ac:dyDescent="0.35">
      <c r="A12" s="195" t="s">
        <v>302</v>
      </c>
      <c r="B12" s="196"/>
      <c r="C12" s="212">
        <v>39.894146182476881</v>
      </c>
      <c r="D12" s="289"/>
      <c r="E12" s="289">
        <v>57.939944130826781</v>
      </c>
      <c r="F12" s="289"/>
      <c r="G12" s="297">
        <v>15.303614401590776</v>
      </c>
      <c r="H12" s="289"/>
      <c r="I12" s="289">
        <v>50.454600774557754</v>
      </c>
      <c r="J12" s="289"/>
      <c r="K12" s="289">
        <v>32.590041719080368</v>
      </c>
      <c r="L12" s="289"/>
      <c r="M12" s="297">
        <v>7.3826980410654688</v>
      </c>
      <c r="N12" s="290"/>
      <c r="O12" s="289">
        <v>7.5499279064789935</v>
      </c>
      <c r="P12" s="289"/>
      <c r="Q12" s="289">
        <v>7.2232167132901965</v>
      </c>
      <c r="R12" s="290"/>
      <c r="S12" s="293">
        <v>1892</v>
      </c>
      <c r="T12" s="246"/>
    </row>
    <row r="13" spans="1:22" ht="6.6" customHeight="1" x14ac:dyDescent="0.35">
      <c r="A13" s="111"/>
      <c r="B13" s="111"/>
      <c r="C13" s="212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90"/>
      <c r="O13" s="289"/>
      <c r="P13" s="289"/>
      <c r="Q13" s="289"/>
      <c r="R13" s="290"/>
      <c r="S13" s="293"/>
      <c r="T13" s="246"/>
    </row>
    <row r="14" spans="1:22" ht="14.45" x14ac:dyDescent="0.35">
      <c r="A14" s="131" t="s">
        <v>91</v>
      </c>
      <c r="B14" s="131"/>
      <c r="C14" s="212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90"/>
      <c r="O14" s="289"/>
      <c r="P14" s="289"/>
      <c r="Q14" s="289"/>
      <c r="R14" s="290"/>
      <c r="S14" s="293">
        <v>4568</v>
      </c>
      <c r="T14" s="246"/>
    </row>
    <row r="15" spans="1:22" ht="14.45" x14ac:dyDescent="0.35">
      <c r="A15" s="132">
        <v>16</v>
      </c>
      <c r="B15" s="198"/>
      <c r="C15" s="212">
        <v>53.697184464853279</v>
      </c>
      <c r="D15" s="289"/>
      <c r="E15" s="289">
        <v>59.160021493053137</v>
      </c>
      <c r="F15" s="289"/>
      <c r="G15" s="297">
        <v>21.39244406221481</v>
      </c>
      <c r="H15" s="289"/>
      <c r="I15" s="289">
        <v>62.079784180744781</v>
      </c>
      <c r="J15" s="289"/>
      <c r="K15" s="289">
        <v>45.320278979742149</v>
      </c>
      <c r="L15" s="289"/>
      <c r="M15" s="296">
        <v>9.4843246278990616</v>
      </c>
      <c r="N15" s="290"/>
      <c r="O15" s="289">
        <v>7.8381271062042819</v>
      </c>
      <c r="P15" s="289"/>
      <c r="Q15" s="289">
        <v>7.4732521170601389</v>
      </c>
      <c r="R15" s="290"/>
      <c r="S15" s="293">
        <v>531</v>
      </c>
      <c r="T15" s="246"/>
    </row>
    <row r="16" spans="1:22" ht="14.45" x14ac:dyDescent="0.35">
      <c r="A16" s="132">
        <v>17</v>
      </c>
      <c r="B16" s="198"/>
      <c r="C16" s="212">
        <v>52.265288795471513</v>
      </c>
      <c r="D16" s="289"/>
      <c r="E16" s="289">
        <v>61.759722039327826</v>
      </c>
      <c r="F16" s="289"/>
      <c r="G16" s="297">
        <v>17.89103026701596</v>
      </c>
      <c r="H16" s="289"/>
      <c r="I16" s="289">
        <v>63.315591338730705</v>
      </c>
      <c r="J16" s="289"/>
      <c r="K16" s="289">
        <v>44.33136617823034</v>
      </c>
      <c r="L16" s="289"/>
      <c r="M16" s="297">
        <v>9.5501101639126382</v>
      </c>
      <c r="N16" s="290"/>
      <c r="O16" s="289">
        <v>7.9365696097604381</v>
      </c>
      <c r="P16" s="289"/>
      <c r="Q16" s="289">
        <v>7.6922092218599261</v>
      </c>
      <c r="R16" s="290"/>
      <c r="S16" s="293">
        <v>1636</v>
      </c>
      <c r="T16" s="246"/>
    </row>
    <row r="17" spans="1:21" ht="14.45" x14ac:dyDescent="0.35">
      <c r="A17" s="132">
        <v>18</v>
      </c>
      <c r="B17" s="198"/>
      <c r="C17" s="212">
        <v>51.30250032210791</v>
      </c>
      <c r="D17" s="289"/>
      <c r="E17" s="289">
        <v>60.23754617831996</v>
      </c>
      <c r="F17" s="289"/>
      <c r="G17" s="297">
        <v>15.391550600847543</v>
      </c>
      <c r="H17" s="289"/>
      <c r="I17" s="289">
        <v>63.005411990442482</v>
      </c>
      <c r="J17" s="289"/>
      <c r="K17" s="289">
        <v>44.568844657871189</v>
      </c>
      <c r="L17" s="289"/>
      <c r="M17" s="297">
        <v>8.5966100237153249</v>
      </c>
      <c r="N17" s="290"/>
      <c r="O17" s="289">
        <v>7.7963204360349332</v>
      </c>
      <c r="P17" s="289"/>
      <c r="Q17" s="289">
        <v>7.5495472471876788</v>
      </c>
      <c r="R17" s="290"/>
      <c r="S17" s="293">
        <v>1125</v>
      </c>
      <c r="T17" s="246"/>
    </row>
    <row r="18" spans="1:21" s="94" customFormat="1" ht="14.45" x14ac:dyDescent="0.35">
      <c r="A18" s="132">
        <v>19</v>
      </c>
      <c r="B18" s="198"/>
      <c r="C18" s="212">
        <v>47.169848170464654</v>
      </c>
      <c r="D18" s="289"/>
      <c r="E18" s="289">
        <v>59.31485075733984</v>
      </c>
      <c r="F18" s="289"/>
      <c r="G18" s="297">
        <v>16.139106337619619</v>
      </c>
      <c r="H18" s="289"/>
      <c r="I18" s="289">
        <v>60.486123221804057</v>
      </c>
      <c r="J18" s="289"/>
      <c r="K18" s="297">
        <v>41.289189708619588</v>
      </c>
      <c r="L18" s="289"/>
      <c r="M18" s="296">
        <v>10.357102817708462</v>
      </c>
      <c r="N18" s="290"/>
      <c r="O18" s="289">
        <v>7.7646824828364558</v>
      </c>
      <c r="P18" s="289"/>
      <c r="Q18" s="289">
        <v>7.6268486206860011</v>
      </c>
      <c r="R18" s="290"/>
      <c r="S18" s="293">
        <v>513</v>
      </c>
      <c r="T18" s="246"/>
    </row>
    <row r="19" spans="1:21" s="94" customFormat="1" ht="14.45" x14ac:dyDescent="0.35">
      <c r="A19" s="197" t="s">
        <v>287</v>
      </c>
      <c r="B19" s="199"/>
      <c r="C19" s="212">
        <v>36.871703767206817</v>
      </c>
      <c r="D19" s="289"/>
      <c r="E19" s="289">
        <v>60.412061314574686</v>
      </c>
      <c r="F19" s="289"/>
      <c r="G19" s="297">
        <v>17.176846023186464</v>
      </c>
      <c r="H19" s="289"/>
      <c r="I19" s="289">
        <v>57.636819095969805</v>
      </c>
      <c r="J19" s="289"/>
      <c r="K19" s="289">
        <v>35.498552115395768</v>
      </c>
      <c r="L19" s="289"/>
      <c r="M19" s="296">
        <v>9.8882777424345711</v>
      </c>
      <c r="N19" s="290"/>
      <c r="O19" s="289">
        <v>7.749347812623375</v>
      </c>
      <c r="P19" s="289"/>
      <c r="Q19" s="289">
        <v>7.6057842887161371</v>
      </c>
      <c r="R19" s="290"/>
      <c r="S19" s="293">
        <v>763</v>
      </c>
      <c r="T19" s="246"/>
    </row>
    <row r="20" spans="1:21" s="94" customFormat="1" ht="6.6" customHeight="1" x14ac:dyDescent="0.35">
      <c r="A20" s="111"/>
      <c r="B20" s="111"/>
      <c r="C20" s="212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90"/>
      <c r="O20" s="289"/>
      <c r="P20" s="289"/>
      <c r="Q20" s="289"/>
      <c r="R20" s="290"/>
      <c r="S20" s="293"/>
      <c r="T20" s="246"/>
    </row>
    <row r="21" spans="1:21" ht="14.45" x14ac:dyDescent="0.35">
      <c r="A21" s="130" t="s">
        <v>70</v>
      </c>
      <c r="B21" s="130"/>
      <c r="C21" s="212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90"/>
      <c r="O21" s="289"/>
      <c r="P21" s="289"/>
      <c r="Q21" s="289"/>
      <c r="R21" s="290"/>
      <c r="S21" s="293">
        <v>4502</v>
      </c>
      <c r="T21" s="246"/>
    </row>
    <row r="22" spans="1:21" ht="14.45" x14ac:dyDescent="0.35">
      <c r="A22" s="195" t="s">
        <v>288</v>
      </c>
      <c r="B22" s="196"/>
      <c r="C22" s="212">
        <v>49.222172708855609</v>
      </c>
      <c r="D22" s="289"/>
      <c r="E22" s="289">
        <v>60.126643367437836</v>
      </c>
      <c r="F22" s="289"/>
      <c r="G22" s="289">
        <v>18.257923300139741</v>
      </c>
      <c r="H22" s="289"/>
      <c r="I22" s="289">
        <v>60.878766328835198</v>
      </c>
      <c r="J22" s="289"/>
      <c r="K22" s="289">
        <v>42.334582942586849</v>
      </c>
      <c r="L22" s="289"/>
      <c r="M22" s="297">
        <v>9.3772721109888426</v>
      </c>
      <c r="N22" s="290"/>
      <c r="O22" s="289">
        <v>7.8498820330071579</v>
      </c>
      <c r="P22" s="289"/>
      <c r="Q22" s="289">
        <v>7.5984057133325136</v>
      </c>
      <c r="R22" s="290"/>
      <c r="S22" s="293">
        <v>4252</v>
      </c>
      <c r="T22" s="246"/>
    </row>
    <row r="23" spans="1:21" ht="14.45" x14ac:dyDescent="0.35">
      <c r="A23" s="200" t="s">
        <v>289</v>
      </c>
      <c r="B23" s="201"/>
      <c r="C23" s="285">
        <v>58.784589424741839</v>
      </c>
      <c r="D23" s="289"/>
      <c r="E23" s="297">
        <v>72.609750356563723</v>
      </c>
      <c r="F23" s="289"/>
      <c r="G23" s="298" t="s">
        <v>48</v>
      </c>
      <c r="H23" s="289"/>
      <c r="I23" s="297">
        <v>77.811413354340829</v>
      </c>
      <c r="J23" s="289"/>
      <c r="K23" s="296">
        <v>53.909576688991336</v>
      </c>
      <c r="L23" s="289"/>
      <c r="M23" s="298" t="s">
        <v>48</v>
      </c>
      <c r="N23" s="290"/>
      <c r="O23" s="289">
        <v>8.1607601473914961</v>
      </c>
      <c r="P23" s="289"/>
      <c r="Q23" s="289">
        <v>7.8500851110117731</v>
      </c>
      <c r="R23" s="290"/>
      <c r="S23" s="293">
        <v>69</v>
      </c>
      <c r="T23" s="246"/>
    </row>
    <row r="24" spans="1:21" ht="14.45" x14ac:dyDescent="0.35">
      <c r="A24" s="200" t="s">
        <v>290</v>
      </c>
      <c r="B24" s="201"/>
      <c r="C24" s="285">
        <v>37.532246885741351</v>
      </c>
      <c r="D24" s="289"/>
      <c r="E24" s="297">
        <v>57.530692898507141</v>
      </c>
      <c r="F24" s="289"/>
      <c r="G24" s="298" t="s">
        <v>48</v>
      </c>
      <c r="H24" s="289"/>
      <c r="I24" s="297">
        <v>67.505841102203533</v>
      </c>
      <c r="J24" s="289"/>
      <c r="K24" s="296">
        <v>42.177607836798856</v>
      </c>
      <c r="L24" s="289"/>
      <c r="M24" s="298" t="s">
        <v>48</v>
      </c>
      <c r="N24" s="290"/>
      <c r="O24" s="289">
        <v>7.7863941088543251</v>
      </c>
      <c r="P24" s="289"/>
      <c r="Q24" s="289">
        <v>7.236157858449217</v>
      </c>
      <c r="R24" s="290"/>
      <c r="S24" s="293">
        <v>89</v>
      </c>
      <c r="T24" s="246"/>
    </row>
    <row r="25" spans="1:21" ht="14.45" x14ac:dyDescent="0.35">
      <c r="A25" s="200" t="s">
        <v>291</v>
      </c>
      <c r="B25" s="201"/>
      <c r="C25" s="284" t="s">
        <v>48</v>
      </c>
      <c r="D25" s="289"/>
      <c r="E25" s="296">
        <v>67.584953562857891</v>
      </c>
      <c r="F25" s="289"/>
      <c r="G25" s="298" t="s">
        <v>48</v>
      </c>
      <c r="H25" s="289"/>
      <c r="I25" s="297">
        <v>75.93552687591621</v>
      </c>
      <c r="J25" s="289"/>
      <c r="K25" s="298" t="s">
        <v>48</v>
      </c>
      <c r="L25" s="289"/>
      <c r="M25" s="298" t="s">
        <v>48</v>
      </c>
      <c r="N25" s="290"/>
      <c r="O25" s="297">
        <v>7.1214850813918584</v>
      </c>
      <c r="P25" s="289"/>
      <c r="Q25" s="297">
        <v>6.7721827339836551</v>
      </c>
      <c r="R25" s="294"/>
      <c r="S25" s="295">
        <v>53</v>
      </c>
      <c r="T25" s="246"/>
    </row>
    <row r="26" spans="1:21" ht="14.45" x14ac:dyDescent="0.35">
      <c r="A26" s="200" t="s">
        <v>292</v>
      </c>
      <c r="B26" s="201"/>
      <c r="C26" s="284" t="s">
        <v>48</v>
      </c>
      <c r="D26" s="289"/>
      <c r="E26" s="298" t="s">
        <v>48</v>
      </c>
      <c r="F26" s="289"/>
      <c r="G26" s="298" t="s">
        <v>48</v>
      </c>
      <c r="H26" s="289"/>
      <c r="I26" s="298" t="s">
        <v>48</v>
      </c>
      <c r="J26" s="289"/>
      <c r="K26" s="298" t="s">
        <v>48</v>
      </c>
      <c r="L26" s="289"/>
      <c r="M26" s="298" t="s">
        <v>48</v>
      </c>
      <c r="N26" s="290"/>
      <c r="O26" s="297">
        <v>7.5812322356983852</v>
      </c>
      <c r="P26" s="289"/>
      <c r="Q26" s="297">
        <v>7.6132578828270754</v>
      </c>
      <c r="R26" s="294"/>
      <c r="S26" s="295">
        <v>39</v>
      </c>
      <c r="T26" s="246"/>
    </row>
    <row r="27" spans="1:21" s="94" customFormat="1" ht="6.6" customHeight="1" x14ac:dyDescent="0.35">
      <c r="A27" s="111"/>
      <c r="B27" s="111"/>
      <c r="C27" s="212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90"/>
      <c r="O27" s="289"/>
      <c r="P27" s="289"/>
      <c r="Q27" s="289"/>
      <c r="R27" s="294"/>
      <c r="S27" s="295"/>
      <c r="T27" s="246"/>
    </row>
    <row r="28" spans="1:21" x14ac:dyDescent="0.25">
      <c r="A28" s="133" t="s">
        <v>77</v>
      </c>
      <c r="B28" s="133"/>
      <c r="C28" s="212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90"/>
      <c r="O28" s="289"/>
      <c r="P28" s="289"/>
      <c r="Q28" s="289"/>
      <c r="R28" s="294"/>
      <c r="S28" s="295">
        <v>4328</v>
      </c>
      <c r="T28" s="246"/>
    </row>
    <row r="29" spans="1:21" x14ac:dyDescent="0.25">
      <c r="A29" s="202" t="s">
        <v>293</v>
      </c>
      <c r="B29" s="204"/>
      <c r="C29" s="283">
        <v>31.879644470881352</v>
      </c>
      <c r="D29" s="289"/>
      <c r="E29" s="297">
        <v>56.408559664345134</v>
      </c>
      <c r="F29" s="289"/>
      <c r="G29" s="297">
        <v>32.526914619986798</v>
      </c>
      <c r="H29" s="289"/>
      <c r="I29" s="289">
        <v>56.069190995305988</v>
      </c>
      <c r="J29" s="289"/>
      <c r="K29" s="297">
        <v>34.577698950785916</v>
      </c>
      <c r="L29" s="289"/>
      <c r="M29" s="296">
        <v>14.247504911129951</v>
      </c>
      <c r="N29" s="290"/>
      <c r="O29" s="289">
        <v>7.7503285529576118</v>
      </c>
      <c r="P29" s="289"/>
      <c r="Q29" s="289">
        <v>7.4268125981843198</v>
      </c>
      <c r="R29" s="294"/>
      <c r="S29" s="295">
        <v>411</v>
      </c>
      <c r="T29" s="246"/>
    </row>
    <row r="30" spans="1:21" x14ac:dyDescent="0.25">
      <c r="A30" s="202" t="s">
        <v>294</v>
      </c>
      <c r="B30" s="204"/>
      <c r="C30" s="212">
        <v>51.189231282761625</v>
      </c>
      <c r="D30" s="289"/>
      <c r="E30" s="289">
        <v>61.440277791184428</v>
      </c>
      <c r="F30" s="289"/>
      <c r="G30" s="289">
        <v>16.625490670149532</v>
      </c>
      <c r="H30" s="289"/>
      <c r="I30" s="289">
        <v>62.339782539395706</v>
      </c>
      <c r="J30" s="289"/>
      <c r="K30" s="289">
        <v>43.958369270155664</v>
      </c>
      <c r="L30" s="289"/>
      <c r="M30" s="297">
        <v>9.0908476896922057</v>
      </c>
      <c r="N30" s="290"/>
      <c r="O30" s="289">
        <v>7.8862761204107619</v>
      </c>
      <c r="P30" s="289"/>
      <c r="Q30" s="289">
        <v>7.6386410672881455</v>
      </c>
      <c r="R30" s="294"/>
      <c r="S30" s="295">
        <v>3917</v>
      </c>
      <c r="T30" s="246"/>
    </row>
    <row r="31" spans="1:21" s="94" customFormat="1" ht="6.6" customHeight="1" x14ac:dyDescent="0.25">
      <c r="A31" s="111"/>
      <c r="B31" s="111"/>
      <c r="C31" s="212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90"/>
      <c r="O31" s="289"/>
      <c r="P31" s="289"/>
      <c r="Q31" s="289"/>
      <c r="R31" s="294"/>
      <c r="S31" s="295"/>
      <c r="T31" s="246"/>
    </row>
    <row r="32" spans="1:21" x14ac:dyDescent="0.25">
      <c r="A32" s="130" t="s">
        <v>102</v>
      </c>
      <c r="B32" s="130"/>
      <c r="C32" s="212"/>
      <c r="D32" s="249"/>
      <c r="E32" s="291"/>
      <c r="F32" s="291"/>
      <c r="G32" s="247"/>
      <c r="H32" s="247"/>
      <c r="I32" s="247"/>
      <c r="J32" s="247"/>
      <c r="K32" s="247"/>
      <c r="L32" s="247"/>
      <c r="M32" s="247"/>
      <c r="N32" s="248"/>
      <c r="O32" s="247"/>
      <c r="P32" s="247"/>
      <c r="Q32" s="249"/>
      <c r="R32" s="294"/>
      <c r="S32" s="295">
        <v>4565</v>
      </c>
      <c r="T32" s="145"/>
      <c r="U32" s="78"/>
    </row>
    <row r="33" spans="1:21" x14ac:dyDescent="0.25">
      <c r="A33" s="203" t="s">
        <v>295</v>
      </c>
      <c r="B33" s="205"/>
      <c r="C33" s="212">
        <v>60.792986849181077</v>
      </c>
      <c r="D33" s="249"/>
      <c r="E33" s="249">
        <v>64.322584723042695</v>
      </c>
      <c r="F33" s="249"/>
      <c r="G33" s="300">
        <v>22.54353225168331</v>
      </c>
      <c r="H33" s="247"/>
      <c r="I33" s="247">
        <v>67.164458603187796</v>
      </c>
      <c r="J33" s="247"/>
      <c r="K33" s="302">
        <v>50.536728004556899</v>
      </c>
      <c r="L33" s="247"/>
      <c r="M33" s="300">
        <v>13.128750572279838</v>
      </c>
      <c r="N33" s="248"/>
      <c r="O33" s="247">
        <v>8.0944820449272008</v>
      </c>
      <c r="P33" s="247"/>
      <c r="Q33" s="249">
        <v>7.7678992269367049</v>
      </c>
      <c r="R33" s="294"/>
      <c r="S33" s="295">
        <v>433</v>
      </c>
      <c r="T33" s="145"/>
      <c r="U33" s="78"/>
    </row>
    <row r="34" spans="1:21" x14ac:dyDescent="0.25">
      <c r="A34" s="203" t="s">
        <v>296</v>
      </c>
      <c r="B34" s="205"/>
      <c r="C34" s="283">
        <v>48.968877098558494</v>
      </c>
      <c r="D34" s="292"/>
      <c r="E34" s="299">
        <v>55.825416743466192</v>
      </c>
      <c r="F34" s="249"/>
      <c r="G34" s="301" t="s">
        <v>48</v>
      </c>
      <c r="H34" s="247"/>
      <c r="I34" s="302">
        <v>60.196144549189299</v>
      </c>
      <c r="J34" s="247"/>
      <c r="K34" s="300">
        <v>37.619352416743219</v>
      </c>
      <c r="L34" s="247"/>
      <c r="M34" s="301" t="s">
        <v>48</v>
      </c>
      <c r="N34" s="248"/>
      <c r="O34" s="247">
        <v>7.7367556812890719</v>
      </c>
      <c r="P34" s="247"/>
      <c r="Q34" s="249">
        <v>7.465408815280079</v>
      </c>
      <c r="R34" s="294"/>
      <c r="S34" s="295">
        <v>145</v>
      </c>
      <c r="T34" s="145"/>
      <c r="U34" s="78"/>
    </row>
    <row r="35" spans="1:21" s="94" customFormat="1" x14ac:dyDescent="0.25">
      <c r="A35" s="203" t="s">
        <v>297</v>
      </c>
      <c r="B35" s="205"/>
      <c r="C35" s="212">
        <v>59.294921898125594</v>
      </c>
      <c r="D35" s="292"/>
      <c r="E35" s="249">
        <v>63.690974820987478</v>
      </c>
      <c r="F35" s="249"/>
      <c r="G35" s="300">
        <v>17.776864424839513</v>
      </c>
      <c r="H35" s="247"/>
      <c r="I35" s="247">
        <v>67.321259453932058</v>
      </c>
      <c r="J35" s="247"/>
      <c r="K35" s="247">
        <v>50.856195386793736</v>
      </c>
      <c r="L35" s="247"/>
      <c r="M35" s="300">
        <v>8.7769582253218452</v>
      </c>
      <c r="N35" s="248"/>
      <c r="O35" s="247">
        <v>8.1520706547734125</v>
      </c>
      <c r="P35" s="247"/>
      <c r="Q35" s="249">
        <v>7.7930502514795661</v>
      </c>
      <c r="R35" s="294"/>
      <c r="S35" s="295">
        <v>568</v>
      </c>
      <c r="T35" s="145"/>
      <c r="U35" s="78"/>
    </row>
    <row r="36" spans="1:21" s="94" customFormat="1" x14ac:dyDescent="0.25">
      <c r="A36" s="203" t="s">
        <v>298</v>
      </c>
      <c r="B36" s="205"/>
      <c r="C36" s="212">
        <v>51.049284472961411</v>
      </c>
      <c r="D36" s="292"/>
      <c r="E36" s="249">
        <v>61.996206055494518</v>
      </c>
      <c r="F36" s="249"/>
      <c r="G36" s="302">
        <v>15.689324933719922</v>
      </c>
      <c r="H36" s="247"/>
      <c r="I36" s="247">
        <v>63.967765934299472</v>
      </c>
      <c r="J36" s="247"/>
      <c r="K36" s="247">
        <v>44.600971094507663</v>
      </c>
      <c r="L36" s="247"/>
      <c r="M36" s="302">
        <v>9.0640981327572536</v>
      </c>
      <c r="N36" s="248"/>
      <c r="O36" s="247">
        <v>7.8812498988723654</v>
      </c>
      <c r="P36" s="247"/>
      <c r="Q36" s="249">
        <v>7.7578759971942137</v>
      </c>
      <c r="R36" s="294"/>
      <c r="S36" s="295">
        <v>1349</v>
      </c>
      <c r="T36" s="145"/>
      <c r="U36" s="78"/>
    </row>
    <row r="37" spans="1:21" s="94" customFormat="1" x14ac:dyDescent="0.25">
      <c r="A37" s="203" t="s">
        <v>299</v>
      </c>
      <c r="B37" s="205"/>
      <c r="C37" s="213">
        <v>42.316619037342946</v>
      </c>
      <c r="D37" s="292"/>
      <c r="E37" s="249">
        <v>57.65925857866435</v>
      </c>
      <c r="F37" s="249"/>
      <c r="G37" s="302">
        <v>19.577265384687962</v>
      </c>
      <c r="H37" s="247"/>
      <c r="I37" s="247">
        <v>57.274641357824628</v>
      </c>
      <c r="J37" s="247"/>
      <c r="K37" s="247">
        <v>37.806575198850574</v>
      </c>
      <c r="L37" s="247"/>
      <c r="M37" s="302">
        <v>9.2099236002212184</v>
      </c>
      <c r="N37" s="248"/>
      <c r="O37" s="247">
        <v>7.6696412823748581</v>
      </c>
      <c r="P37" s="247"/>
      <c r="Q37" s="249">
        <v>7.3768402966740458</v>
      </c>
      <c r="R37" s="294"/>
      <c r="S37" s="295">
        <v>2070</v>
      </c>
      <c r="T37" s="145"/>
      <c r="U37" s="78"/>
    </row>
    <row r="38" spans="1:21" ht="15.75" thickBot="1" x14ac:dyDescent="0.3">
      <c r="A38" s="97"/>
      <c r="B38" s="97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T38" s="145"/>
      <c r="U38" s="78"/>
    </row>
    <row r="39" spans="1:21" ht="15.75" thickBot="1" x14ac:dyDescent="0.3">
      <c r="A39" s="42" t="s">
        <v>57</v>
      </c>
      <c r="B39" s="210"/>
      <c r="C39" s="43"/>
      <c r="D39" s="43"/>
      <c r="E39" s="43"/>
      <c r="F39" s="43"/>
      <c r="G39" s="43"/>
      <c r="H39" s="43"/>
      <c r="I39" s="43"/>
      <c r="J39" s="43"/>
      <c r="K39" s="43"/>
      <c r="L39" s="44"/>
      <c r="M39" s="78"/>
      <c r="N39"/>
      <c r="O39" s="94"/>
      <c r="P39"/>
    </row>
    <row r="40" spans="1:21" x14ac:dyDescent="0.25">
      <c r="A40" s="385"/>
      <c r="B40" s="393"/>
      <c r="C40" s="386"/>
      <c r="D40" s="110" t="s">
        <v>56</v>
      </c>
      <c r="E40" s="108"/>
      <c r="F40" s="109"/>
      <c r="G40" s="109"/>
      <c r="H40" s="109"/>
      <c r="I40" s="109"/>
      <c r="J40" s="108"/>
      <c r="K40" s="206" t="s">
        <v>55</v>
      </c>
      <c r="L40" s="38"/>
      <c r="M40" s="78"/>
      <c r="N40"/>
      <c r="O40" s="94"/>
      <c r="P40"/>
    </row>
    <row r="41" spans="1:21" x14ac:dyDescent="0.25">
      <c r="A41" s="387"/>
      <c r="B41" s="394"/>
      <c r="C41" s="388"/>
      <c r="D41" s="107" t="s">
        <v>54</v>
      </c>
      <c r="E41" s="105"/>
      <c r="F41" s="106"/>
      <c r="G41" s="106"/>
      <c r="H41" s="106"/>
      <c r="I41" s="106"/>
      <c r="J41" s="105"/>
      <c r="K41" s="206" t="s">
        <v>53</v>
      </c>
      <c r="L41" s="39"/>
      <c r="M41" s="78"/>
      <c r="N41"/>
      <c r="O41" s="94"/>
      <c r="P41"/>
    </row>
    <row r="42" spans="1:21" x14ac:dyDescent="0.25">
      <c r="A42" s="389"/>
      <c r="B42" s="395"/>
      <c r="C42" s="390"/>
      <c r="D42" s="107" t="s">
        <v>52</v>
      </c>
      <c r="E42" s="105"/>
      <c r="F42" s="106"/>
      <c r="G42" s="106"/>
      <c r="H42" s="106"/>
      <c r="I42" s="106"/>
      <c r="J42" s="105"/>
      <c r="K42" s="206" t="s">
        <v>51</v>
      </c>
      <c r="L42" s="39"/>
      <c r="M42" s="78"/>
      <c r="N42"/>
      <c r="O42" s="94"/>
      <c r="P42"/>
    </row>
    <row r="43" spans="1:21" x14ac:dyDescent="0.25">
      <c r="A43" s="379"/>
      <c r="B43" s="396"/>
      <c r="C43" s="380"/>
      <c r="D43" s="107" t="s">
        <v>50</v>
      </c>
      <c r="E43" s="105"/>
      <c r="F43" s="106"/>
      <c r="G43" s="106"/>
      <c r="H43" s="106"/>
      <c r="I43" s="106"/>
      <c r="J43" s="105"/>
      <c r="K43" s="206" t="s">
        <v>49</v>
      </c>
      <c r="L43" s="39"/>
      <c r="M43" s="78"/>
      <c r="N43"/>
      <c r="O43" s="94"/>
      <c r="P43"/>
    </row>
    <row r="44" spans="1:21" ht="15.75" thickBot="1" x14ac:dyDescent="0.3">
      <c r="A44" s="381" t="s">
        <v>48</v>
      </c>
      <c r="B44" s="392"/>
      <c r="C44" s="382"/>
      <c r="D44" s="104" t="s">
        <v>47</v>
      </c>
      <c r="E44" s="103"/>
      <c r="F44" s="102"/>
      <c r="G44" s="102"/>
      <c r="H44" s="102"/>
      <c r="I44" s="102"/>
      <c r="J44" s="102"/>
      <c r="K44" s="102"/>
      <c r="L44" s="41"/>
      <c r="M44" s="78"/>
      <c r="N44"/>
      <c r="O44" s="94"/>
      <c r="P44"/>
    </row>
    <row r="45" spans="1:2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78"/>
      <c r="N45" s="97"/>
      <c r="O45" s="97"/>
      <c r="P45" s="97"/>
      <c r="Q45" s="97"/>
      <c r="T45" s="97"/>
    </row>
    <row r="46" spans="1:21" x14ac:dyDescent="0.25">
      <c r="A46" s="97" t="s">
        <v>89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78"/>
      <c r="N46" s="97"/>
      <c r="O46" s="97"/>
      <c r="P46" s="97"/>
      <c r="Q46" s="97"/>
      <c r="T46" s="97"/>
    </row>
    <row r="47" spans="1:21" x14ac:dyDescent="0.25">
      <c r="A47" s="72" t="s">
        <v>303</v>
      </c>
      <c r="B47" s="72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78"/>
      <c r="N47" s="97"/>
      <c r="O47" s="97"/>
      <c r="P47" s="97"/>
      <c r="Q47" s="97"/>
      <c r="T47" s="97"/>
    </row>
    <row r="48" spans="1:21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78"/>
      <c r="N48" s="97"/>
      <c r="O48" s="97"/>
      <c r="P48" s="97"/>
      <c r="Q48" s="97"/>
      <c r="T48" s="97"/>
    </row>
    <row r="49" spans="1:13" x14ac:dyDescent="0.25">
      <c r="A49" t="s">
        <v>99</v>
      </c>
      <c r="M49" s="49"/>
    </row>
    <row r="50" spans="1:13" x14ac:dyDescent="0.25">
      <c r="A50" s="94" t="s">
        <v>98</v>
      </c>
    </row>
    <row r="54" spans="1:13" x14ac:dyDescent="0.25">
      <c r="A54" t="s">
        <v>300</v>
      </c>
    </row>
  </sheetData>
  <mergeCells count="6">
    <mergeCell ref="A2:S2"/>
    <mergeCell ref="A44:C44"/>
    <mergeCell ref="A40:C40"/>
    <mergeCell ref="A41:C41"/>
    <mergeCell ref="A42:C42"/>
    <mergeCell ref="A43:C4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59999389629810485"/>
  </sheetPr>
  <dimension ref="A1:V54"/>
  <sheetViews>
    <sheetView zoomScaleNormal="100" workbookViewId="0">
      <selection activeCell="C15" sqref="C15:C19"/>
    </sheetView>
  </sheetViews>
  <sheetFormatPr defaultRowHeight="15" customHeight="1" x14ac:dyDescent="0.25"/>
  <cols>
    <col min="1" max="1" width="40.140625" customWidth="1"/>
    <col min="2" max="2" width="2.5703125" style="94" customWidth="1"/>
    <col min="3" max="3" width="18.28515625" customWidth="1"/>
    <col min="4" max="4" width="2.5703125" style="94" customWidth="1"/>
    <col min="5" max="5" width="18.28515625" customWidth="1"/>
    <col min="6" max="6" width="2.5703125" style="94" customWidth="1"/>
    <col min="7" max="7" width="18.28515625" customWidth="1"/>
    <col min="8" max="8" width="2.5703125" style="94" customWidth="1"/>
    <col min="9" max="9" width="18.28515625" customWidth="1"/>
    <col min="10" max="10" width="2.5703125" style="97" customWidth="1"/>
    <col min="11" max="11" width="15.140625" style="97" customWidth="1"/>
  </cols>
  <sheetData>
    <row r="1" spans="1:22" s="94" customFormat="1" ht="9" customHeight="1" x14ac:dyDescent="0.35">
      <c r="A1" s="148"/>
      <c r="B1" s="148"/>
      <c r="C1" s="148"/>
      <c r="D1" s="148"/>
      <c r="E1" s="148"/>
      <c r="F1" s="148"/>
      <c r="G1" s="148"/>
      <c r="H1" s="148"/>
      <c r="I1" s="148"/>
      <c r="J1" s="99"/>
      <c r="K1" s="99"/>
    </row>
    <row r="2" spans="1:22" s="94" customFormat="1" ht="19.899999999999999" customHeight="1" x14ac:dyDescent="0.35">
      <c r="A2" s="391" t="s">
        <v>224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22" s="49" customFormat="1" ht="9" customHeight="1" x14ac:dyDescent="0.35">
      <c r="A3" s="148"/>
      <c r="B3" s="148"/>
      <c r="C3" s="24"/>
      <c r="D3" s="24"/>
      <c r="E3" s="24"/>
      <c r="F3" s="24"/>
      <c r="G3" s="24"/>
      <c r="H3" s="24"/>
      <c r="I3" s="24"/>
      <c r="J3" s="99"/>
      <c r="K3" s="99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1:22" s="49" customFormat="1" ht="6.6" customHeight="1" x14ac:dyDescent="0.35">
      <c r="C4" s="207"/>
      <c r="D4" s="207"/>
      <c r="E4" s="207"/>
      <c r="F4" s="207"/>
      <c r="G4" s="207"/>
      <c r="H4" s="207"/>
      <c r="I4" s="207"/>
      <c r="J4" s="78"/>
      <c r="K4" s="7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1:22" ht="48" customHeight="1" x14ac:dyDescent="0.35">
      <c r="A5" s="123" t="s">
        <v>36</v>
      </c>
      <c r="B5" s="123"/>
      <c r="C5" s="124" t="s">
        <v>67</v>
      </c>
      <c r="D5" s="124"/>
      <c r="E5" s="124" t="s">
        <v>225</v>
      </c>
      <c r="F5" s="124"/>
      <c r="G5" s="124" t="s">
        <v>226</v>
      </c>
      <c r="H5" s="124"/>
      <c r="I5" s="124" t="s">
        <v>68</v>
      </c>
      <c r="J5" s="230"/>
      <c r="K5" s="232" t="s">
        <v>10</v>
      </c>
    </row>
    <row r="6" spans="1:22" ht="6.6" customHeight="1" x14ac:dyDescent="0.35">
      <c r="A6" s="125"/>
      <c r="B6" s="125"/>
      <c r="C6" s="126"/>
      <c r="D6" s="126"/>
      <c r="E6" s="127"/>
      <c r="F6" s="127"/>
      <c r="G6" s="127"/>
      <c r="H6" s="127"/>
      <c r="I6" s="127"/>
      <c r="J6" s="194"/>
      <c r="K6" s="191"/>
    </row>
    <row r="7" spans="1:22" s="94" customFormat="1" ht="6.6" customHeight="1" x14ac:dyDescent="0.35">
      <c r="A7" s="111"/>
      <c r="B7" s="111"/>
      <c r="C7" s="129"/>
      <c r="D7" s="129"/>
      <c r="E7" s="129"/>
      <c r="F7" s="129"/>
      <c r="G7" s="129"/>
      <c r="H7" s="129"/>
      <c r="I7" s="129"/>
      <c r="J7" s="78"/>
      <c r="K7" s="70"/>
    </row>
    <row r="8" spans="1:22" ht="15" customHeight="1" x14ac:dyDescent="0.35">
      <c r="A8" s="96" t="s">
        <v>6</v>
      </c>
      <c r="B8" s="96"/>
      <c r="C8" s="212">
        <v>31.882042580448651</v>
      </c>
      <c r="D8" s="212"/>
      <c r="E8" s="283">
        <v>8.6315613692669029</v>
      </c>
      <c r="F8" s="212"/>
      <c r="G8" s="212">
        <v>10.502895261618161</v>
      </c>
      <c r="H8" s="212"/>
      <c r="I8" s="212">
        <v>48.983500788666682</v>
      </c>
      <c r="J8" s="49"/>
      <c r="K8" s="250">
        <v>4568</v>
      </c>
    </row>
    <row r="9" spans="1:22" ht="6.6" customHeight="1" x14ac:dyDescent="0.35">
      <c r="A9" s="111"/>
      <c r="B9" s="111"/>
      <c r="C9" s="212"/>
      <c r="D9" s="212"/>
      <c r="E9" s="212"/>
      <c r="F9" s="212"/>
      <c r="G9" s="212"/>
      <c r="H9" s="212"/>
      <c r="I9" s="212"/>
      <c r="J9" s="49"/>
      <c r="K9" s="250"/>
    </row>
    <row r="10" spans="1:22" ht="15" customHeight="1" x14ac:dyDescent="0.35">
      <c r="A10" s="130" t="s">
        <v>69</v>
      </c>
      <c r="B10" s="130"/>
      <c r="C10" s="212"/>
      <c r="D10" s="212"/>
      <c r="E10" s="212"/>
      <c r="F10" s="212"/>
      <c r="G10" s="212"/>
      <c r="H10" s="212"/>
      <c r="I10" s="212"/>
      <c r="J10" s="49"/>
      <c r="K10" s="250">
        <v>4568</v>
      </c>
    </row>
    <row r="11" spans="1:22" ht="15" customHeight="1" x14ac:dyDescent="0.35">
      <c r="A11" s="195" t="s">
        <v>301</v>
      </c>
      <c r="B11" s="196"/>
      <c r="C11" s="212">
        <v>25.406255305791721</v>
      </c>
      <c r="D11" s="212"/>
      <c r="E11" s="283">
        <v>6.9495391677630192</v>
      </c>
      <c r="F11" s="212"/>
      <c r="G11" s="283">
        <v>8.9871572079380382</v>
      </c>
      <c r="H11" s="212"/>
      <c r="I11" s="212">
        <v>58.65704831850659</v>
      </c>
      <c r="J11" s="49"/>
      <c r="K11" s="250">
        <v>2676</v>
      </c>
    </row>
    <row r="12" spans="1:22" ht="15" customHeight="1" x14ac:dyDescent="0.35">
      <c r="A12" s="195" t="s">
        <v>302</v>
      </c>
      <c r="B12" s="196"/>
      <c r="C12" s="212">
        <v>37.966752115605836</v>
      </c>
      <c r="D12" s="212"/>
      <c r="E12" s="283">
        <v>10.212004965351493</v>
      </c>
      <c r="F12" s="212"/>
      <c r="G12" s="283">
        <v>11.927096736568117</v>
      </c>
      <c r="H12" s="212"/>
      <c r="I12" s="212">
        <v>39.894146182476881</v>
      </c>
      <c r="J12" s="49"/>
      <c r="K12" s="250">
        <v>1892</v>
      </c>
    </row>
    <row r="13" spans="1:22" s="94" customFormat="1" ht="6.6" customHeight="1" x14ac:dyDescent="0.35">
      <c r="A13" s="111"/>
      <c r="B13" s="111"/>
      <c r="C13" s="212"/>
      <c r="D13" s="212"/>
      <c r="E13" s="212"/>
      <c r="F13" s="212"/>
      <c r="G13" s="212"/>
      <c r="H13" s="212"/>
      <c r="I13" s="212"/>
      <c r="J13" s="49"/>
      <c r="K13" s="250"/>
    </row>
    <row r="14" spans="1:22" ht="15" customHeight="1" x14ac:dyDescent="0.35">
      <c r="A14" s="131" t="s">
        <v>91</v>
      </c>
      <c r="B14" s="131"/>
      <c r="C14" s="212"/>
      <c r="D14" s="212"/>
      <c r="E14" s="212"/>
      <c r="F14" s="212"/>
      <c r="G14" s="212"/>
      <c r="H14" s="212"/>
      <c r="I14" s="212"/>
      <c r="J14" s="49"/>
      <c r="K14" s="250">
        <v>4568</v>
      </c>
    </row>
    <row r="15" spans="1:22" s="94" customFormat="1" ht="15" customHeight="1" x14ac:dyDescent="0.35">
      <c r="A15" s="132">
        <v>16</v>
      </c>
      <c r="B15" s="198"/>
      <c r="C15" s="283">
        <v>28.829324477881784</v>
      </c>
      <c r="D15" s="212"/>
      <c r="E15" s="285">
        <v>7.8823155727869656</v>
      </c>
      <c r="F15" s="212"/>
      <c r="G15" s="285">
        <v>9.5911754844779491</v>
      </c>
      <c r="H15" s="212"/>
      <c r="I15" s="212">
        <v>53.697184464853279</v>
      </c>
      <c r="J15" s="49"/>
      <c r="K15" s="250">
        <v>531</v>
      </c>
    </row>
    <row r="16" spans="1:22" ht="15" customHeight="1" x14ac:dyDescent="0.35">
      <c r="A16" s="132">
        <v>17</v>
      </c>
      <c r="B16" s="198"/>
      <c r="C16" s="212">
        <v>28.572780619759559</v>
      </c>
      <c r="D16" s="212"/>
      <c r="E16" s="283">
        <v>7.3718151961033884</v>
      </c>
      <c r="F16" s="212"/>
      <c r="G16" s="283">
        <v>11.79011538866216</v>
      </c>
      <c r="H16" s="212"/>
      <c r="I16" s="212">
        <v>52.265288795471513</v>
      </c>
      <c r="J16" s="49"/>
      <c r="K16" s="250">
        <v>1636</v>
      </c>
    </row>
    <row r="17" spans="1:11" ht="15" customHeight="1" x14ac:dyDescent="0.35">
      <c r="A17" s="132">
        <v>18</v>
      </c>
      <c r="B17" s="198"/>
      <c r="C17" s="212">
        <v>29.514622308726057</v>
      </c>
      <c r="D17" s="212"/>
      <c r="E17" s="283">
        <v>8.5473326740458955</v>
      </c>
      <c r="F17" s="212"/>
      <c r="G17" s="283">
        <v>10.635544695118069</v>
      </c>
      <c r="H17" s="212"/>
      <c r="I17" s="212">
        <v>51.30250032210791</v>
      </c>
      <c r="J17" s="49"/>
      <c r="K17" s="250">
        <v>1125</v>
      </c>
    </row>
    <row r="18" spans="1:11" ht="15" customHeight="1" x14ac:dyDescent="0.35">
      <c r="A18" s="132">
        <v>19</v>
      </c>
      <c r="B18" s="198"/>
      <c r="C18" s="283">
        <v>31.120754930188998</v>
      </c>
      <c r="D18" s="212"/>
      <c r="E18" s="285">
        <v>11.459590868161715</v>
      </c>
      <c r="F18" s="212"/>
      <c r="G18" s="285">
        <v>10.249806031184493</v>
      </c>
      <c r="H18" s="212"/>
      <c r="I18" s="212">
        <v>47.169848170464654</v>
      </c>
      <c r="J18" s="49"/>
      <c r="K18" s="250">
        <v>513</v>
      </c>
    </row>
    <row r="19" spans="1:11" ht="15" customHeight="1" x14ac:dyDescent="0.35">
      <c r="A19" s="197" t="s">
        <v>287</v>
      </c>
      <c r="B19" s="199"/>
      <c r="C19" s="212">
        <v>42.55869034770938</v>
      </c>
      <c r="D19" s="212"/>
      <c r="E19" s="285">
        <v>10.399018913656951</v>
      </c>
      <c r="F19" s="212"/>
      <c r="G19" s="285">
        <v>10.170586971427245</v>
      </c>
      <c r="H19" s="212"/>
      <c r="I19" s="212">
        <v>36.871703767206817</v>
      </c>
      <c r="J19" s="49"/>
      <c r="K19" s="250">
        <v>763</v>
      </c>
    </row>
    <row r="20" spans="1:11" s="94" customFormat="1" ht="6.6" customHeight="1" x14ac:dyDescent="0.35">
      <c r="A20" s="111"/>
      <c r="B20" s="111"/>
      <c r="C20" s="212"/>
      <c r="D20" s="212"/>
      <c r="E20" s="212"/>
      <c r="F20" s="212"/>
      <c r="G20" s="212"/>
      <c r="H20" s="212"/>
      <c r="I20" s="212"/>
      <c r="J20" s="49"/>
      <c r="K20" s="250"/>
    </row>
    <row r="21" spans="1:11" ht="15" customHeight="1" x14ac:dyDescent="0.35">
      <c r="A21" s="130" t="s">
        <v>70</v>
      </c>
      <c r="B21" s="130"/>
      <c r="C21" s="212"/>
      <c r="D21" s="212"/>
      <c r="E21" s="212"/>
      <c r="F21" s="212"/>
      <c r="G21" s="212"/>
      <c r="H21" s="212"/>
      <c r="I21" s="212"/>
      <c r="J21" s="49"/>
      <c r="K21" s="250">
        <v>4502</v>
      </c>
    </row>
    <row r="22" spans="1:11" ht="15" customHeight="1" x14ac:dyDescent="0.35">
      <c r="A22" s="195" t="s">
        <v>288</v>
      </c>
      <c r="B22" s="196"/>
      <c r="C22" s="212">
        <v>31.60631350119807</v>
      </c>
      <c r="D22" s="212"/>
      <c r="E22" s="283">
        <v>8.6696189764752098</v>
      </c>
      <c r="F22" s="212"/>
      <c r="G22" s="283">
        <v>10.501894813471981</v>
      </c>
      <c r="H22" s="212"/>
      <c r="I22" s="212">
        <v>49.222172708855609</v>
      </c>
      <c r="J22" s="49"/>
      <c r="K22" s="250">
        <v>4252</v>
      </c>
    </row>
    <row r="23" spans="1:11" ht="15" customHeight="1" x14ac:dyDescent="0.35">
      <c r="A23" s="200" t="s">
        <v>289</v>
      </c>
      <c r="B23" s="201"/>
      <c r="C23" s="284" t="s">
        <v>48</v>
      </c>
      <c r="D23" s="212"/>
      <c r="E23" s="284" t="s">
        <v>48</v>
      </c>
      <c r="F23" s="212"/>
      <c r="G23" s="284" t="s">
        <v>48</v>
      </c>
      <c r="H23" s="212"/>
      <c r="I23" s="285">
        <v>58.784589424741839</v>
      </c>
      <c r="J23" s="49"/>
      <c r="K23" s="250">
        <v>69</v>
      </c>
    </row>
    <row r="24" spans="1:11" ht="15" customHeight="1" x14ac:dyDescent="0.35">
      <c r="A24" s="200" t="s">
        <v>290</v>
      </c>
      <c r="B24" s="201"/>
      <c r="C24" s="285">
        <v>43.917043469285758</v>
      </c>
      <c r="D24" s="212"/>
      <c r="E24" s="284" t="s">
        <v>48</v>
      </c>
      <c r="F24" s="212"/>
      <c r="G24" s="284" t="s">
        <v>48</v>
      </c>
      <c r="H24" s="212"/>
      <c r="I24" s="285">
        <v>37.532246885741351</v>
      </c>
      <c r="J24" s="49"/>
      <c r="K24" s="250">
        <v>89</v>
      </c>
    </row>
    <row r="25" spans="1:11" ht="15" customHeight="1" x14ac:dyDescent="0.35">
      <c r="A25" s="200" t="s">
        <v>291</v>
      </c>
      <c r="B25" s="201"/>
      <c r="C25" s="284" t="s">
        <v>48</v>
      </c>
      <c r="D25" s="212"/>
      <c r="E25" s="284" t="s">
        <v>48</v>
      </c>
      <c r="F25" s="212"/>
      <c r="G25" s="284" t="s">
        <v>48</v>
      </c>
      <c r="H25" s="212"/>
      <c r="I25" s="284" t="s">
        <v>48</v>
      </c>
      <c r="J25" s="78"/>
      <c r="K25" s="71">
        <v>53</v>
      </c>
    </row>
    <row r="26" spans="1:11" ht="15" customHeight="1" x14ac:dyDescent="0.35">
      <c r="A26" s="200" t="s">
        <v>292</v>
      </c>
      <c r="B26" s="201"/>
      <c r="C26" s="284" t="s">
        <v>48</v>
      </c>
      <c r="D26" s="212"/>
      <c r="E26" s="284" t="s">
        <v>48</v>
      </c>
      <c r="F26" s="212"/>
      <c r="G26" s="284" t="s">
        <v>48</v>
      </c>
      <c r="H26" s="212"/>
      <c r="I26" s="284" t="s">
        <v>48</v>
      </c>
      <c r="J26" s="78"/>
      <c r="K26" s="71">
        <v>39</v>
      </c>
    </row>
    <row r="27" spans="1:11" s="94" customFormat="1" ht="6.6" customHeight="1" x14ac:dyDescent="0.35">
      <c r="A27" s="111"/>
      <c r="B27" s="111"/>
      <c r="C27" s="212"/>
      <c r="D27" s="212"/>
      <c r="E27" s="212"/>
      <c r="F27" s="212"/>
      <c r="G27" s="212"/>
      <c r="H27" s="212"/>
      <c r="I27" s="212"/>
      <c r="J27" s="78"/>
      <c r="K27" s="71"/>
    </row>
    <row r="28" spans="1:11" ht="15" customHeight="1" x14ac:dyDescent="0.35">
      <c r="A28" s="133" t="s">
        <v>77</v>
      </c>
      <c r="B28" s="133"/>
      <c r="C28" s="212"/>
      <c r="D28" s="212"/>
      <c r="E28" s="212"/>
      <c r="F28" s="212"/>
      <c r="G28" s="212"/>
      <c r="H28" s="212"/>
      <c r="I28" s="212"/>
      <c r="J28" s="78"/>
      <c r="K28" s="71">
        <v>4328</v>
      </c>
    </row>
    <row r="29" spans="1:11" ht="15" customHeight="1" x14ac:dyDescent="0.35">
      <c r="A29" s="202" t="s">
        <v>293</v>
      </c>
      <c r="B29" s="204"/>
      <c r="C29" s="283">
        <v>37.046032131859377</v>
      </c>
      <c r="D29" s="212"/>
      <c r="E29" s="285">
        <v>15.612133315367188</v>
      </c>
      <c r="F29" s="212"/>
      <c r="G29" s="285">
        <v>15.462190081892405</v>
      </c>
      <c r="H29" s="212"/>
      <c r="I29" s="283">
        <v>31.879644470881352</v>
      </c>
      <c r="J29" s="78"/>
      <c r="K29" s="71">
        <v>411</v>
      </c>
    </row>
    <row r="30" spans="1:11" ht="15" customHeight="1" x14ac:dyDescent="0.25">
      <c r="A30" s="202" t="s">
        <v>294</v>
      </c>
      <c r="B30" s="204"/>
      <c r="C30" s="212">
        <v>30.963352719476088</v>
      </c>
      <c r="D30" s="212"/>
      <c r="E30" s="283">
        <v>7.9883221260443795</v>
      </c>
      <c r="F30" s="212"/>
      <c r="G30" s="283">
        <v>9.8590938717188745</v>
      </c>
      <c r="H30" s="212"/>
      <c r="I30" s="212">
        <v>51.189231282761625</v>
      </c>
      <c r="J30" s="78"/>
      <c r="K30" s="71">
        <v>3917</v>
      </c>
    </row>
    <row r="31" spans="1:11" s="94" customFormat="1" ht="6.6" customHeight="1" x14ac:dyDescent="0.25">
      <c r="A31" s="111"/>
      <c r="B31" s="111"/>
      <c r="C31" s="212"/>
      <c r="D31" s="212"/>
      <c r="E31" s="212"/>
      <c r="F31" s="212"/>
      <c r="G31" s="212"/>
      <c r="H31" s="212"/>
      <c r="I31" s="212"/>
      <c r="J31" s="78"/>
      <c r="K31" s="71"/>
    </row>
    <row r="32" spans="1:11" ht="15" customHeight="1" x14ac:dyDescent="0.25">
      <c r="A32" s="130" t="s">
        <v>102</v>
      </c>
      <c r="B32" s="130"/>
      <c r="C32" s="212"/>
      <c r="D32" s="212"/>
      <c r="E32" s="212"/>
      <c r="F32" s="212"/>
      <c r="G32" s="212"/>
      <c r="H32" s="212"/>
      <c r="I32" s="212"/>
      <c r="J32" s="78"/>
      <c r="K32" s="71">
        <v>4565</v>
      </c>
    </row>
    <row r="33" spans="1:15" ht="15" customHeight="1" x14ac:dyDescent="0.25">
      <c r="A33" s="203" t="s">
        <v>295</v>
      </c>
      <c r="B33" s="205"/>
      <c r="C33" s="285">
        <v>19.619522580825844</v>
      </c>
      <c r="D33" s="212"/>
      <c r="E33" s="285">
        <v>8.0553437097905807</v>
      </c>
      <c r="F33" s="212"/>
      <c r="G33" s="285">
        <v>11.532146860202605</v>
      </c>
      <c r="H33" s="212"/>
      <c r="I33" s="212">
        <v>60.792986849181077</v>
      </c>
      <c r="J33" s="78"/>
      <c r="K33" s="71">
        <v>433</v>
      </c>
    </row>
    <row r="34" spans="1:15" ht="15" customHeight="1" x14ac:dyDescent="0.25">
      <c r="A34" s="203" t="s">
        <v>296</v>
      </c>
      <c r="B34" s="205"/>
      <c r="C34" s="285">
        <v>28.056018277804355</v>
      </c>
      <c r="D34" s="212"/>
      <c r="E34" s="284" t="s">
        <v>48</v>
      </c>
      <c r="F34" s="212"/>
      <c r="G34" s="284" t="s">
        <v>48</v>
      </c>
      <c r="H34" s="212"/>
      <c r="I34" s="283">
        <v>48.968877098558494</v>
      </c>
      <c r="J34" s="78"/>
      <c r="K34" s="71">
        <v>145</v>
      </c>
    </row>
    <row r="35" spans="1:15" ht="15" customHeight="1" x14ac:dyDescent="0.25">
      <c r="A35" s="203" t="s">
        <v>297</v>
      </c>
      <c r="B35" s="205"/>
      <c r="C35" s="283">
        <v>22.960551902648856</v>
      </c>
      <c r="D35" s="212"/>
      <c r="E35" s="285">
        <v>6.8678057550270646</v>
      </c>
      <c r="F35" s="212"/>
      <c r="G35" s="285">
        <v>10.87672044419833</v>
      </c>
      <c r="H35" s="212"/>
      <c r="I35" s="212">
        <v>59.294921898125594</v>
      </c>
      <c r="J35" s="78"/>
      <c r="K35" s="71">
        <v>568</v>
      </c>
    </row>
    <row r="36" spans="1:15" ht="15" customHeight="1" x14ac:dyDescent="0.25">
      <c r="A36" s="203" t="s">
        <v>298</v>
      </c>
      <c r="B36" s="205"/>
      <c r="C36" s="212">
        <v>29.984188832730208</v>
      </c>
      <c r="D36" s="212"/>
      <c r="E36" s="285">
        <v>8.4007023697350505</v>
      </c>
      <c r="F36" s="212"/>
      <c r="G36" s="283">
        <v>10.565824324572407</v>
      </c>
      <c r="H36" s="212"/>
      <c r="I36" s="212">
        <v>51.049284472961411</v>
      </c>
      <c r="J36" s="78"/>
      <c r="K36" s="71">
        <v>1349</v>
      </c>
    </row>
    <row r="37" spans="1:15" ht="15" customHeight="1" x14ac:dyDescent="0.25">
      <c r="A37" s="203" t="s">
        <v>299</v>
      </c>
      <c r="B37" s="205"/>
      <c r="C37" s="213">
        <v>38.412029171448488</v>
      </c>
      <c r="D37" s="213"/>
      <c r="E37" s="286">
        <v>9.2049422840387578</v>
      </c>
      <c r="F37" s="213"/>
      <c r="G37" s="286">
        <v>10.06640950716972</v>
      </c>
      <c r="H37" s="213"/>
      <c r="I37" s="213">
        <v>42.316619037342946</v>
      </c>
      <c r="J37" s="78"/>
      <c r="K37" s="71">
        <v>2070</v>
      </c>
    </row>
    <row r="38" spans="1:15" s="94" customFormat="1" ht="15" customHeight="1" thickBot="1" x14ac:dyDescent="0.3">
      <c r="A38" s="142"/>
      <c r="B38" s="142"/>
      <c r="C38" s="49"/>
      <c r="D38" s="49"/>
      <c r="E38" s="49"/>
      <c r="F38" s="49"/>
      <c r="G38" s="49"/>
      <c r="H38" s="49"/>
      <c r="I38" s="49"/>
      <c r="J38" s="78"/>
      <c r="K38" s="78"/>
    </row>
    <row r="39" spans="1:15" ht="15" customHeight="1" thickBot="1" x14ac:dyDescent="0.3">
      <c r="A39" s="42" t="s">
        <v>57</v>
      </c>
      <c r="B39" s="43"/>
      <c r="C39" s="287"/>
      <c r="D39" s="287"/>
      <c r="E39" s="287"/>
      <c r="F39" s="287"/>
      <c r="G39" s="287"/>
      <c r="H39" s="287"/>
      <c r="I39" s="288"/>
      <c r="J39" s="78"/>
      <c r="K39" s="78"/>
    </row>
    <row r="40" spans="1:15" ht="15" customHeight="1" x14ac:dyDescent="0.25">
      <c r="A40" s="113"/>
      <c r="B40" s="110" t="s">
        <v>56</v>
      </c>
      <c r="C40" s="108"/>
      <c r="D40" s="109"/>
      <c r="E40" s="109"/>
      <c r="F40" s="109"/>
      <c r="G40" s="109"/>
      <c r="H40" s="108"/>
      <c r="I40" s="38" t="s">
        <v>55</v>
      </c>
    </row>
    <row r="41" spans="1:15" ht="15" customHeight="1" x14ac:dyDescent="0.25">
      <c r="A41" s="114"/>
      <c r="B41" s="107" t="s">
        <v>54</v>
      </c>
      <c r="C41" s="105"/>
      <c r="D41" s="106"/>
      <c r="E41" s="106"/>
      <c r="F41" s="106"/>
      <c r="G41" s="106"/>
      <c r="H41" s="105"/>
      <c r="I41" s="39" t="s">
        <v>53</v>
      </c>
    </row>
    <row r="42" spans="1:15" ht="15" customHeight="1" x14ac:dyDescent="0.25">
      <c r="A42" s="115"/>
      <c r="B42" s="107" t="s">
        <v>52</v>
      </c>
      <c r="C42" s="105"/>
      <c r="D42" s="106"/>
      <c r="E42" s="106"/>
      <c r="F42" s="106"/>
      <c r="G42" s="106"/>
      <c r="H42" s="105"/>
      <c r="I42" s="39" t="s">
        <v>51</v>
      </c>
    </row>
    <row r="43" spans="1:15" ht="15" customHeight="1" x14ac:dyDescent="0.25">
      <c r="A43" s="116"/>
      <c r="B43" s="107" t="s">
        <v>50</v>
      </c>
      <c r="C43" s="105"/>
      <c r="D43" s="106"/>
      <c r="E43" s="106"/>
      <c r="F43" s="106"/>
      <c r="G43" s="106"/>
      <c r="H43" s="105"/>
      <c r="I43" s="39" t="s">
        <v>49</v>
      </c>
    </row>
    <row r="44" spans="1:15" ht="15" customHeight="1" thickBot="1" x14ac:dyDescent="0.3">
      <c r="A44" s="117" t="s">
        <v>48</v>
      </c>
      <c r="B44" s="104" t="s">
        <v>47</v>
      </c>
      <c r="C44" s="103"/>
      <c r="D44" s="102"/>
      <c r="E44" s="102"/>
      <c r="F44" s="102"/>
      <c r="G44" s="102"/>
      <c r="H44" s="103"/>
      <c r="I44" s="41"/>
    </row>
    <row r="45" spans="1:15" ht="15" customHeight="1" x14ac:dyDescent="0.25">
      <c r="A45" s="97"/>
      <c r="B45" s="97"/>
      <c r="C45" s="97"/>
      <c r="D45" s="97"/>
      <c r="E45" s="97"/>
      <c r="F45" s="97"/>
      <c r="G45" s="97"/>
      <c r="H45" s="97"/>
      <c r="I45" s="97"/>
      <c r="L45" s="97"/>
      <c r="M45" s="97"/>
      <c r="N45" s="97"/>
      <c r="O45" s="97"/>
    </row>
    <row r="46" spans="1:15" ht="15" customHeight="1" x14ac:dyDescent="0.25">
      <c r="A46" s="97" t="s">
        <v>89</v>
      </c>
      <c r="B46" s="97"/>
      <c r="C46" s="97"/>
      <c r="D46" s="97"/>
      <c r="E46" s="97"/>
      <c r="F46" s="97"/>
      <c r="G46" s="97"/>
      <c r="H46" s="97"/>
      <c r="I46" s="97"/>
      <c r="L46" s="97"/>
      <c r="M46" s="97"/>
      <c r="N46" s="97"/>
      <c r="O46" s="97"/>
    </row>
    <row r="47" spans="1:15" ht="15" customHeight="1" x14ac:dyDescent="0.25">
      <c r="A47" s="72" t="str">
        <f>"Base: all full time learners in FE colleges in Wales 2013/14 (n=" &amp; FIXED(K8,0) &amp; ")"</f>
        <v>Base: all full time learners in FE colleges in Wales 2013/14 (n=4,568)</v>
      </c>
      <c r="B47" s="72"/>
      <c r="C47" s="97"/>
      <c r="D47" s="97"/>
      <c r="E47" s="97"/>
      <c r="F47" s="97"/>
      <c r="G47" s="97"/>
      <c r="H47" s="97"/>
      <c r="I47" s="97"/>
      <c r="L47" s="97"/>
      <c r="M47" s="97"/>
      <c r="N47" s="97"/>
      <c r="O47" s="97"/>
    </row>
    <row r="48" spans="1:15" ht="15" customHeight="1" x14ac:dyDescent="0.25">
      <c r="A48" s="97"/>
      <c r="B48" s="97"/>
      <c r="C48" s="97"/>
      <c r="D48" s="97"/>
      <c r="E48" s="97"/>
      <c r="F48" s="97"/>
      <c r="G48" s="97"/>
      <c r="H48" s="97"/>
      <c r="I48" s="97"/>
      <c r="L48" s="97"/>
      <c r="M48" s="97"/>
      <c r="N48" s="97"/>
      <c r="O48" s="97"/>
    </row>
    <row r="54" spans="1:1" ht="15" customHeight="1" x14ac:dyDescent="0.25">
      <c r="A54" t="s">
        <v>300</v>
      </c>
    </row>
  </sheetData>
  <mergeCells count="1">
    <mergeCell ref="A2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</sheetPr>
  <dimension ref="A1:Y36"/>
  <sheetViews>
    <sheetView zoomScaleNormal="100" workbookViewId="0"/>
  </sheetViews>
  <sheetFormatPr defaultRowHeight="15" x14ac:dyDescent="0.25"/>
  <cols>
    <col min="1" max="1" width="36" customWidth="1"/>
    <col min="2" max="2" width="2.7109375" style="94" customWidth="1"/>
    <col min="3" max="3" width="15.140625" customWidth="1"/>
    <col min="4" max="4" width="2.7109375" style="94" customWidth="1"/>
    <col min="5" max="6" width="15.140625" customWidth="1"/>
    <col min="7" max="7" width="2.7109375" style="94" customWidth="1"/>
    <col min="8" max="9" width="15.140625" customWidth="1"/>
    <col min="10" max="10" width="2.7109375" style="94" customWidth="1"/>
    <col min="11" max="14" width="15.140625" customWidth="1"/>
    <col min="15" max="15" width="2.5703125" style="97" customWidth="1"/>
    <col min="16" max="16" width="15.140625" style="97" customWidth="1"/>
  </cols>
  <sheetData>
    <row r="1" spans="1:25" s="94" customFormat="1" ht="9" customHeight="1" x14ac:dyDescent="0.3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99"/>
      <c r="P1" s="99"/>
    </row>
    <row r="2" spans="1:25" s="94" customFormat="1" ht="19.899999999999999" customHeight="1" x14ac:dyDescent="0.35">
      <c r="A2" s="391" t="s">
        <v>273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25" s="49" customFormat="1" ht="9" customHeight="1" x14ac:dyDescent="0.35">
      <c r="A3" s="148"/>
      <c r="B3" s="148"/>
      <c r="C3" s="24"/>
      <c r="D3" s="24"/>
      <c r="E3" s="24"/>
      <c r="F3" s="24"/>
      <c r="G3" s="24"/>
      <c r="H3" s="24"/>
      <c r="I3" s="24"/>
      <c r="J3" s="24"/>
      <c r="K3" s="24"/>
      <c r="L3" s="24"/>
      <c r="M3" s="147"/>
      <c r="N3" s="147"/>
      <c r="O3" s="99"/>
      <c r="P3" s="99"/>
      <c r="Q3" s="208"/>
      <c r="R3" s="208"/>
      <c r="S3" s="208"/>
      <c r="T3" s="208"/>
      <c r="U3" s="208"/>
      <c r="V3" s="208"/>
      <c r="W3" s="208"/>
      <c r="X3" s="208"/>
      <c r="Y3" s="208"/>
    </row>
    <row r="4" spans="1:25" s="49" customFormat="1" ht="9" customHeight="1" x14ac:dyDescent="0.35"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  <c r="N4" s="208"/>
      <c r="O4" s="78"/>
      <c r="P4" s="78"/>
      <c r="Q4" s="208"/>
      <c r="R4" s="208"/>
      <c r="S4" s="208"/>
      <c r="T4" s="208"/>
      <c r="U4" s="208"/>
      <c r="V4" s="208"/>
      <c r="W4" s="208"/>
      <c r="X4" s="208"/>
      <c r="Y4" s="208"/>
    </row>
    <row r="5" spans="1:25" ht="28.9" customHeight="1" x14ac:dyDescent="0.25">
      <c r="A5" s="97"/>
      <c r="B5" s="97"/>
      <c r="C5" s="398" t="s">
        <v>7</v>
      </c>
      <c r="D5" s="188"/>
      <c r="E5" s="398" t="s">
        <v>8</v>
      </c>
      <c r="F5" s="398" t="s">
        <v>9</v>
      </c>
      <c r="G5" s="188"/>
      <c r="H5" s="398" t="s">
        <v>7</v>
      </c>
      <c r="I5" s="398"/>
      <c r="J5" s="188"/>
      <c r="K5" s="398" t="s">
        <v>8</v>
      </c>
      <c r="L5" s="398"/>
      <c r="M5" s="398" t="s">
        <v>9</v>
      </c>
      <c r="N5" s="398"/>
      <c r="O5" s="230"/>
      <c r="P5" s="397" t="s">
        <v>10</v>
      </c>
    </row>
    <row r="6" spans="1:25" x14ac:dyDescent="0.25">
      <c r="A6" s="111" t="s">
        <v>36</v>
      </c>
      <c r="B6" s="97"/>
      <c r="C6" s="398"/>
      <c r="D6" s="188"/>
      <c r="E6" s="398"/>
      <c r="F6" s="398"/>
      <c r="G6" s="188"/>
      <c r="H6" s="188" t="s">
        <v>116</v>
      </c>
      <c r="I6" s="188" t="s">
        <v>117</v>
      </c>
      <c r="J6" s="188"/>
      <c r="K6" s="188" t="s">
        <v>116</v>
      </c>
      <c r="L6" s="188" t="s">
        <v>117</v>
      </c>
      <c r="M6" s="188" t="s">
        <v>116</v>
      </c>
      <c r="N6" s="188" t="s">
        <v>117</v>
      </c>
      <c r="P6" s="397"/>
    </row>
    <row r="7" spans="1:25" ht="6.6" customHeight="1" x14ac:dyDescent="0.35">
      <c r="A7" s="98"/>
      <c r="B7" s="98"/>
      <c r="C7" s="76"/>
      <c r="D7" s="189"/>
      <c r="E7" s="76"/>
      <c r="F7" s="76"/>
      <c r="G7" s="189"/>
      <c r="H7" s="76"/>
      <c r="I7" s="76"/>
      <c r="J7" s="189"/>
      <c r="K7" s="76"/>
      <c r="L7" s="76"/>
      <c r="M7" s="98"/>
      <c r="N7" s="98"/>
      <c r="O7" s="194"/>
      <c r="P7" s="191"/>
    </row>
    <row r="8" spans="1:25" ht="6.6" customHeight="1" x14ac:dyDescent="0.35">
      <c r="A8" s="97"/>
      <c r="B8" s="97"/>
      <c r="C8" s="18"/>
      <c r="D8" s="18"/>
      <c r="E8" s="18"/>
      <c r="F8" s="18"/>
      <c r="G8" s="18"/>
      <c r="H8" s="18"/>
      <c r="I8" s="18"/>
      <c r="J8" s="18"/>
      <c r="K8" s="18"/>
      <c r="L8" s="18"/>
      <c r="M8" s="49"/>
      <c r="N8" s="49"/>
      <c r="O8" s="49"/>
      <c r="P8" s="250"/>
      <c r="Q8" s="49"/>
      <c r="R8" s="49"/>
    </row>
    <row r="9" spans="1:25" ht="14.45" x14ac:dyDescent="0.35">
      <c r="A9" s="32" t="s">
        <v>103</v>
      </c>
      <c r="B9" s="32"/>
      <c r="C9" s="334">
        <v>39.088904883965427</v>
      </c>
      <c r="D9" s="214"/>
      <c r="E9" s="334">
        <v>47.585387063094437</v>
      </c>
      <c r="F9" s="335">
        <v>30.55910316687882</v>
      </c>
      <c r="G9" s="214"/>
      <c r="H9" s="334">
        <v>41.060629012635964</v>
      </c>
      <c r="I9" s="335">
        <v>29.207087486157246</v>
      </c>
      <c r="J9" s="214"/>
      <c r="K9" s="334">
        <v>49.292116589769819</v>
      </c>
      <c r="L9" s="336" t="s">
        <v>48</v>
      </c>
      <c r="M9" s="306">
        <v>32.593956076155408</v>
      </c>
      <c r="N9" s="298" t="s">
        <v>48</v>
      </c>
      <c r="O9" s="49"/>
      <c r="P9" s="250">
        <v>536</v>
      </c>
      <c r="Q9" s="49"/>
      <c r="R9" s="49"/>
    </row>
    <row r="10" spans="1:25" ht="14.45" x14ac:dyDescent="0.35">
      <c r="A10" s="31" t="s">
        <v>115</v>
      </c>
      <c r="B10" s="32"/>
      <c r="C10" s="334">
        <v>50.569754373200446</v>
      </c>
      <c r="D10" s="214"/>
      <c r="E10" s="334">
        <v>57.361290318169203</v>
      </c>
      <c r="F10" s="336" t="s">
        <v>48</v>
      </c>
      <c r="G10" s="214"/>
      <c r="H10" s="335">
        <v>48.746356829905771</v>
      </c>
      <c r="I10" s="335">
        <v>53.301865138396387</v>
      </c>
      <c r="J10" s="214"/>
      <c r="K10" s="335">
        <v>58.940904774238149</v>
      </c>
      <c r="L10" s="336" t="s">
        <v>48</v>
      </c>
      <c r="M10" s="298" t="s">
        <v>48</v>
      </c>
      <c r="N10" s="298" t="s">
        <v>48</v>
      </c>
      <c r="O10" s="49"/>
      <c r="P10" s="250">
        <v>165</v>
      </c>
      <c r="Q10" s="49"/>
      <c r="R10" s="49"/>
    </row>
    <row r="11" spans="1:25" ht="14.45" x14ac:dyDescent="0.35">
      <c r="A11" s="32" t="s">
        <v>105</v>
      </c>
      <c r="B11" s="32"/>
      <c r="C11" s="214">
        <v>51.910549193501744</v>
      </c>
      <c r="D11" s="214"/>
      <c r="E11" s="334">
        <v>57.931339710121641</v>
      </c>
      <c r="F11" s="334">
        <v>46.523983363336811</v>
      </c>
      <c r="G11" s="214"/>
      <c r="H11" s="334">
        <v>56.476247870611509</v>
      </c>
      <c r="I11" s="335">
        <v>36.291862809853825</v>
      </c>
      <c r="J11" s="214"/>
      <c r="K11" s="334">
        <v>61.707579911602885</v>
      </c>
      <c r="L11" s="336" t="s">
        <v>48</v>
      </c>
      <c r="M11" s="307">
        <v>51.326655392760593</v>
      </c>
      <c r="N11" s="298" t="s">
        <v>48</v>
      </c>
      <c r="O11" s="49"/>
      <c r="P11" s="250">
        <v>440</v>
      </c>
      <c r="Q11" s="49"/>
      <c r="R11" s="49"/>
    </row>
    <row r="12" spans="1:25" ht="14.45" x14ac:dyDescent="0.35">
      <c r="A12" s="32" t="s">
        <v>106</v>
      </c>
      <c r="B12" s="32"/>
      <c r="C12" s="354" t="s">
        <v>304</v>
      </c>
      <c r="D12" s="214"/>
      <c r="E12" s="354" t="s">
        <v>304</v>
      </c>
      <c r="F12" s="354" t="s">
        <v>304</v>
      </c>
      <c r="G12" s="354"/>
      <c r="H12" s="354" t="s">
        <v>304</v>
      </c>
      <c r="I12" s="354" t="s">
        <v>304</v>
      </c>
      <c r="J12" s="354"/>
      <c r="K12" s="354" t="s">
        <v>304</v>
      </c>
      <c r="L12" s="354" t="s">
        <v>304</v>
      </c>
      <c r="M12" s="354" t="s">
        <v>304</v>
      </c>
      <c r="N12" s="354" t="s">
        <v>304</v>
      </c>
      <c r="O12" s="354"/>
      <c r="P12" s="354" t="s">
        <v>304</v>
      </c>
      <c r="Q12" s="49"/>
      <c r="R12" s="49"/>
    </row>
    <row r="13" spans="1:25" ht="14.45" x14ac:dyDescent="0.35">
      <c r="A13" s="32" t="s">
        <v>108</v>
      </c>
      <c r="B13" s="32"/>
      <c r="C13" s="214">
        <v>47.422800498650645</v>
      </c>
      <c r="D13" s="214"/>
      <c r="E13" s="214">
        <v>57.58195439541106</v>
      </c>
      <c r="F13" s="334">
        <v>37.879352898663704</v>
      </c>
      <c r="G13" s="214"/>
      <c r="H13" s="214">
        <v>50.80657718934313</v>
      </c>
      <c r="I13" s="335">
        <v>32.759768172316313</v>
      </c>
      <c r="J13" s="214"/>
      <c r="K13" s="334">
        <v>59.586932040332876</v>
      </c>
      <c r="L13" s="335">
        <v>46.945378075740962</v>
      </c>
      <c r="M13" s="307">
        <v>41.969757033845632</v>
      </c>
      <c r="N13" s="298" t="s">
        <v>48</v>
      </c>
      <c r="O13" s="49"/>
      <c r="P13" s="250">
        <v>755</v>
      </c>
      <c r="Q13" s="49"/>
      <c r="R13" s="49"/>
    </row>
    <row r="14" spans="1:25" s="94" customFormat="1" ht="6.6" customHeight="1" x14ac:dyDescent="0.35">
      <c r="B14" s="3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3"/>
      <c r="N14" s="213"/>
      <c r="O14" s="49"/>
      <c r="P14" s="250"/>
      <c r="Q14" s="49"/>
      <c r="R14" s="49"/>
    </row>
    <row r="15" spans="1:25" ht="14.45" x14ac:dyDescent="0.35">
      <c r="A15" s="32" t="s">
        <v>104</v>
      </c>
      <c r="B15" s="32"/>
      <c r="C15" s="334">
        <v>64.737063231403667</v>
      </c>
      <c r="D15" s="214"/>
      <c r="E15" s="334">
        <v>72.197083191465055</v>
      </c>
      <c r="F15" s="334">
        <v>57.494062033816626</v>
      </c>
      <c r="G15" s="214"/>
      <c r="H15" s="334">
        <v>66.441585428395243</v>
      </c>
      <c r="I15" s="336" t="s">
        <v>48</v>
      </c>
      <c r="J15" s="214"/>
      <c r="K15" s="334">
        <v>72.923536209553092</v>
      </c>
      <c r="L15" s="336" t="s">
        <v>48</v>
      </c>
      <c r="M15" s="307">
        <v>59.612387283960963</v>
      </c>
      <c r="N15" s="298" t="s">
        <v>48</v>
      </c>
      <c r="O15" s="49"/>
      <c r="P15" s="250">
        <v>295</v>
      </c>
      <c r="Q15" s="49"/>
      <c r="R15" s="49"/>
    </row>
    <row r="16" spans="1:25" ht="14.45" x14ac:dyDescent="0.35">
      <c r="A16" s="32" t="s">
        <v>107</v>
      </c>
      <c r="B16" s="32"/>
      <c r="C16" s="334">
        <v>49.933261720171565</v>
      </c>
      <c r="D16" s="214"/>
      <c r="E16" s="334">
        <v>58.705944593041437</v>
      </c>
      <c r="F16" s="335">
        <v>42.037320113147231</v>
      </c>
      <c r="G16" s="214"/>
      <c r="H16" s="334">
        <v>50.306379214326022</v>
      </c>
      <c r="I16" s="335">
        <v>48.868471953578322</v>
      </c>
      <c r="J16" s="214"/>
      <c r="K16" s="334">
        <v>56.536981247686334</v>
      </c>
      <c r="L16" s="336" t="s">
        <v>48</v>
      </c>
      <c r="M16" s="298" t="s">
        <v>48</v>
      </c>
      <c r="N16" s="298" t="s">
        <v>48</v>
      </c>
      <c r="O16" s="49"/>
      <c r="P16" s="250">
        <v>280</v>
      </c>
      <c r="Q16" s="49"/>
      <c r="R16" s="49"/>
    </row>
    <row r="17" spans="1:18" ht="14.45" x14ac:dyDescent="0.35">
      <c r="A17" s="32" t="s">
        <v>114</v>
      </c>
      <c r="B17" s="32"/>
      <c r="C17" s="334">
        <v>63.854390193505331</v>
      </c>
      <c r="D17" s="214"/>
      <c r="E17" s="334">
        <v>73.382716143273456</v>
      </c>
      <c r="F17" s="335">
        <v>53.52097756865161</v>
      </c>
      <c r="G17" s="214"/>
      <c r="H17" s="334">
        <v>67.792884649497509</v>
      </c>
      <c r="I17" s="336" t="s">
        <v>48</v>
      </c>
      <c r="J17" s="214"/>
      <c r="K17" s="334">
        <v>77.744748445399864</v>
      </c>
      <c r="L17" s="336" t="s">
        <v>48</v>
      </c>
      <c r="M17" s="298" t="s">
        <v>48</v>
      </c>
      <c r="N17" s="298" t="s">
        <v>48</v>
      </c>
      <c r="O17" s="49"/>
      <c r="P17" s="250">
        <v>199</v>
      </c>
      <c r="Q17" s="49"/>
      <c r="R17" s="49"/>
    </row>
    <row r="18" spans="1:18" ht="14.45" x14ac:dyDescent="0.35">
      <c r="A18" s="32" t="s">
        <v>109</v>
      </c>
      <c r="B18" s="32"/>
      <c r="C18" s="214">
        <v>67.828968166924696</v>
      </c>
      <c r="D18" s="214"/>
      <c r="E18" s="214">
        <v>82.724291657624221</v>
      </c>
      <c r="F18" s="335">
        <v>52.46836585039086</v>
      </c>
      <c r="G18" s="214"/>
      <c r="H18" s="214">
        <v>73.177232310907257</v>
      </c>
      <c r="I18" s="336" t="s">
        <v>48</v>
      </c>
      <c r="J18" s="214"/>
      <c r="K18" s="214">
        <v>84.923478708487337</v>
      </c>
      <c r="L18" s="336" t="s">
        <v>48</v>
      </c>
      <c r="M18" s="307">
        <v>60.092460161045103</v>
      </c>
      <c r="N18" s="298" t="s">
        <v>48</v>
      </c>
      <c r="O18" s="49"/>
      <c r="P18" s="250">
        <v>351</v>
      </c>
      <c r="Q18" s="49"/>
      <c r="R18" s="49"/>
    </row>
    <row r="19" spans="1:18" ht="14.45" x14ac:dyDescent="0.35">
      <c r="A19" s="32" t="s">
        <v>113</v>
      </c>
      <c r="B19" s="32"/>
      <c r="C19" s="334">
        <v>43.887690740714966</v>
      </c>
      <c r="D19" s="214"/>
      <c r="E19" s="334">
        <v>50.308145367381627</v>
      </c>
      <c r="F19" s="334">
        <v>37.155851478574583</v>
      </c>
      <c r="G19" s="214"/>
      <c r="H19" s="334">
        <v>45.476665031189206</v>
      </c>
      <c r="I19" s="335">
        <v>31.382463074682761</v>
      </c>
      <c r="J19" s="214"/>
      <c r="K19" s="334">
        <v>50.976773870716443</v>
      </c>
      <c r="L19" s="335">
        <v>43.917300835506332</v>
      </c>
      <c r="M19" s="307">
        <v>39.464577975216173</v>
      </c>
      <c r="N19" s="298" t="s">
        <v>48</v>
      </c>
      <c r="O19" s="49"/>
      <c r="P19" s="250">
        <v>727</v>
      </c>
      <c r="Q19" s="49"/>
      <c r="R19" s="49"/>
    </row>
    <row r="20" spans="1:18" s="94" customFormat="1" ht="6.6" customHeight="1" x14ac:dyDescent="0.35">
      <c r="B20" s="32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3"/>
      <c r="N20" s="213"/>
      <c r="O20" s="49"/>
      <c r="P20" s="250"/>
      <c r="Q20" s="49"/>
      <c r="R20" s="49"/>
    </row>
    <row r="21" spans="1:18" ht="14.45" x14ac:dyDescent="0.35">
      <c r="A21" s="32" t="s">
        <v>110</v>
      </c>
      <c r="B21" s="32"/>
      <c r="C21" s="334">
        <v>48.64064498110551</v>
      </c>
      <c r="D21" s="214"/>
      <c r="E21" s="334">
        <v>73.570198105081843</v>
      </c>
      <c r="F21" s="335">
        <v>29.383684783543035</v>
      </c>
      <c r="G21" s="214"/>
      <c r="H21" s="334">
        <v>52.554433900778349</v>
      </c>
      <c r="I21" s="336" t="s">
        <v>48</v>
      </c>
      <c r="J21" s="214"/>
      <c r="K21" s="334">
        <v>76.580808080808069</v>
      </c>
      <c r="L21" s="336" t="s">
        <v>48</v>
      </c>
      <c r="M21" s="306">
        <v>32.066828010830498</v>
      </c>
      <c r="N21" s="298" t="s">
        <v>48</v>
      </c>
      <c r="O21" s="49"/>
      <c r="P21" s="250">
        <v>225</v>
      </c>
      <c r="Q21" s="49"/>
      <c r="R21" s="49"/>
    </row>
    <row r="22" spans="1:18" ht="14.45" x14ac:dyDescent="0.35">
      <c r="A22" s="32" t="s">
        <v>111</v>
      </c>
      <c r="B22" s="32"/>
      <c r="C22" s="334">
        <v>44.336893145716942</v>
      </c>
      <c r="D22" s="214"/>
      <c r="E22" s="334">
        <v>55.094379477646257</v>
      </c>
      <c r="F22" s="335">
        <v>31.21365582056216</v>
      </c>
      <c r="G22" s="214"/>
      <c r="H22" s="334">
        <v>43.869882255769923</v>
      </c>
      <c r="I22" s="336" t="s">
        <v>48</v>
      </c>
      <c r="J22" s="214"/>
      <c r="K22" s="334">
        <v>54.126464835061185</v>
      </c>
      <c r="L22" s="336" t="s">
        <v>48</v>
      </c>
      <c r="M22" s="306">
        <v>31.654125886683993</v>
      </c>
      <c r="N22" s="298" t="s">
        <v>48</v>
      </c>
      <c r="O22" s="49"/>
      <c r="P22" s="250">
        <v>405</v>
      </c>
      <c r="Q22" s="49"/>
      <c r="R22" s="49"/>
    </row>
    <row r="23" spans="1:18" ht="14.45" x14ac:dyDescent="0.35">
      <c r="A23" s="32" t="s">
        <v>112</v>
      </c>
      <c r="B23" s="32"/>
      <c r="C23" s="334">
        <v>59.141557333978724</v>
      </c>
      <c r="D23" s="214"/>
      <c r="E23" s="334">
        <v>79.149442590143892</v>
      </c>
      <c r="F23" s="335">
        <v>39.440657276126764</v>
      </c>
      <c r="G23" s="214"/>
      <c r="H23" s="334">
        <v>59.218600395931077</v>
      </c>
      <c r="I23" s="336" t="s">
        <v>48</v>
      </c>
      <c r="J23" s="214"/>
      <c r="K23" s="334">
        <v>79.821738183213796</v>
      </c>
      <c r="L23" s="336" t="s">
        <v>48</v>
      </c>
      <c r="M23" s="306">
        <v>38.934224458823216</v>
      </c>
      <c r="N23" s="298" t="s">
        <v>48</v>
      </c>
      <c r="O23" s="49"/>
      <c r="P23" s="250">
        <v>190</v>
      </c>
      <c r="Q23" s="49"/>
      <c r="R23" s="49"/>
    </row>
    <row r="24" spans="1:18" ht="6.6" customHeight="1" x14ac:dyDescent="0.35">
      <c r="B24" s="32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3"/>
      <c r="N24" s="213"/>
      <c r="O24" s="49"/>
      <c r="P24" s="250"/>
      <c r="Q24" s="49"/>
      <c r="R24" s="49"/>
    </row>
    <row r="25" spans="1:18" ht="14.45" x14ac:dyDescent="0.35">
      <c r="A25" s="77" t="s">
        <v>6</v>
      </c>
      <c r="B25" s="32"/>
      <c r="C25" s="214">
        <v>48.983500788666682</v>
      </c>
      <c r="D25" s="214"/>
      <c r="E25" s="214">
        <v>58.65704831850659</v>
      </c>
      <c r="F25" s="214">
        <v>39.894146182476881</v>
      </c>
      <c r="G25" s="214"/>
      <c r="H25" s="214">
        <v>52.154120139900428</v>
      </c>
      <c r="I25" s="214">
        <v>36.871703767206817</v>
      </c>
      <c r="J25" s="214"/>
      <c r="K25" s="214">
        <v>60.698142927819632</v>
      </c>
      <c r="L25" s="334">
        <v>49.004218216701084</v>
      </c>
      <c r="M25" s="252">
        <v>43.452899731368127</v>
      </c>
      <c r="N25" s="307">
        <v>28.525578347066304</v>
      </c>
      <c r="O25" s="78"/>
      <c r="P25" s="71">
        <v>4568</v>
      </c>
      <c r="Q25" s="49"/>
      <c r="R25" s="49"/>
    </row>
    <row r="26" spans="1:18" thickBot="1" x14ac:dyDescent="0.4">
      <c r="A26" s="97"/>
      <c r="B26" s="9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49"/>
      <c r="N26" s="49"/>
      <c r="Q26" s="49"/>
      <c r="R26" s="49"/>
    </row>
    <row r="27" spans="1:18" thickBot="1" x14ac:dyDescent="0.4">
      <c r="A27" s="42" t="s">
        <v>57</v>
      </c>
      <c r="B27" s="43"/>
      <c r="C27" s="43"/>
      <c r="D27" s="43"/>
      <c r="E27" s="43"/>
      <c r="F27" s="43"/>
      <c r="G27" s="43"/>
      <c r="H27" s="43"/>
      <c r="I27" s="43"/>
      <c r="J27" s="44"/>
      <c r="K27" s="94"/>
      <c r="L27" s="49"/>
      <c r="M27" s="49"/>
    </row>
    <row r="28" spans="1:18" x14ac:dyDescent="0.25">
      <c r="A28" s="185"/>
      <c r="B28" s="110" t="s">
        <v>56</v>
      </c>
      <c r="C28" s="108"/>
      <c r="D28" s="109"/>
      <c r="E28" s="109"/>
      <c r="F28" s="109"/>
      <c r="G28" s="109"/>
      <c r="H28" s="109"/>
      <c r="I28" s="108" t="s">
        <v>55</v>
      </c>
      <c r="J28" s="38"/>
      <c r="K28" s="94"/>
    </row>
    <row r="29" spans="1:18" x14ac:dyDescent="0.25">
      <c r="A29" s="186"/>
      <c r="B29" s="107" t="s">
        <v>54</v>
      </c>
      <c r="C29" s="105"/>
      <c r="D29" s="106"/>
      <c r="E29" s="106"/>
      <c r="F29" s="106"/>
      <c r="G29" s="106"/>
      <c r="H29" s="106"/>
      <c r="I29" s="105" t="s">
        <v>53</v>
      </c>
      <c r="J29" s="39"/>
      <c r="K29" s="94"/>
    </row>
    <row r="30" spans="1:18" x14ac:dyDescent="0.25">
      <c r="A30" s="187"/>
      <c r="B30" s="107" t="s">
        <v>52</v>
      </c>
      <c r="C30" s="105"/>
      <c r="D30" s="106"/>
      <c r="E30" s="106"/>
      <c r="F30" s="106"/>
      <c r="G30" s="106"/>
      <c r="H30" s="106"/>
      <c r="I30" s="105" t="s">
        <v>51</v>
      </c>
      <c r="J30" s="39"/>
      <c r="K30" s="94"/>
    </row>
    <row r="31" spans="1:18" x14ac:dyDescent="0.25">
      <c r="A31" s="183"/>
      <c r="B31" s="107" t="s">
        <v>50</v>
      </c>
      <c r="C31" s="105"/>
      <c r="D31" s="106"/>
      <c r="E31" s="106"/>
      <c r="F31" s="106"/>
      <c r="G31" s="106"/>
      <c r="H31" s="106"/>
      <c r="I31" s="105" t="s">
        <v>49</v>
      </c>
      <c r="J31" s="39"/>
      <c r="K31" s="94"/>
    </row>
    <row r="32" spans="1:18" ht="15.75" thickBot="1" x14ac:dyDescent="0.3">
      <c r="A32" s="184" t="s">
        <v>48</v>
      </c>
      <c r="B32" s="104" t="s">
        <v>47</v>
      </c>
      <c r="C32" s="103"/>
      <c r="D32" s="102"/>
      <c r="E32" s="102"/>
      <c r="F32" s="102"/>
      <c r="G32" s="102"/>
      <c r="H32" s="102"/>
      <c r="I32" s="103"/>
      <c r="J32" s="41"/>
      <c r="K32" s="94"/>
    </row>
    <row r="33" spans="1:14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4"/>
    </row>
    <row r="34" spans="1:14" x14ac:dyDescent="0.25">
      <c r="A34" s="97" t="s">
        <v>89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4"/>
    </row>
    <row r="35" spans="1:14" x14ac:dyDescent="0.25">
      <c r="A35" s="72" t="str">
        <f>"Base: all full time learners in FE colleges in Wales 2013/14 (n=" &amp; FIXED(P25,0) &amp; ")"</f>
        <v>Base: all full time learners in FE colleges in Wales 2013/14 (n=4,568)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4"/>
    </row>
    <row r="36" spans="1:14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4"/>
    </row>
  </sheetData>
  <sortState ref="A12:A24">
    <sortCondition ref="A12"/>
  </sortState>
  <mergeCells count="8">
    <mergeCell ref="P5:P6"/>
    <mergeCell ref="A2:P2"/>
    <mergeCell ref="M5:N5"/>
    <mergeCell ref="K5:L5"/>
    <mergeCell ref="C5:C6"/>
    <mergeCell ref="E5:E6"/>
    <mergeCell ref="F5:F6"/>
    <mergeCell ref="H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R36"/>
  <sheetViews>
    <sheetView zoomScaleNormal="100" workbookViewId="0"/>
  </sheetViews>
  <sheetFormatPr defaultRowHeight="15" x14ac:dyDescent="0.25"/>
  <cols>
    <col min="1" max="1" width="42.7109375" customWidth="1"/>
    <col min="2" max="2" width="2.7109375" customWidth="1"/>
    <col min="3" max="3" width="18.28515625" customWidth="1"/>
    <col min="4" max="4" width="2.7109375" style="94" customWidth="1"/>
    <col min="5" max="5" width="18.28515625" customWidth="1"/>
    <col min="6" max="6" width="2.7109375" style="94" customWidth="1"/>
    <col min="7" max="7" width="18.28515625" customWidth="1"/>
    <col min="8" max="8" width="2.7109375" style="94" customWidth="1"/>
    <col min="9" max="9" width="18.28515625" customWidth="1"/>
    <col min="10" max="10" width="2.5703125" style="97" customWidth="1"/>
    <col min="11" max="11" width="15.140625" style="97" customWidth="1"/>
  </cols>
  <sheetData>
    <row r="1" spans="1:18" s="94" customFormat="1" ht="9" customHeight="1" x14ac:dyDescent="0.35">
      <c r="A1" s="148"/>
      <c r="B1" s="148"/>
      <c r="C1" s="148"/>
      <c r="D1" s="148"/>
      <c r="E1" s="148"/>
      <c r="F1" s="148"/>
      <c r="G1" s="148"/>
      <c r="H1" s="148"/>
      <c r="I1" s="148"/>
      <c r="J1" s="99"/>
      <c r="K1" s="99"/>
    </row>
    <row r="2" spans="1:18" ht="19.899999999999999" customHeight="1" x14ac:dyDescent="0.35">
      <c r="A2" s="399" t="s">
        <v>227</v>
      </c>
      <c r="B2" s="399"/>
      <c r="C2" s="399"/>
      <c r="D2" s="399"/>
      <c r="E2" s="399"/>
      <c r="F2" s="399"/>
      <c r="G2" s="399"/>
      <c r="H2" s="399"/>
      <c r="I2" s="399"/>
      <c r="J2" s="231"/>
      <c r="K2" s="231"/>
      <c r="L2" s="211"/>
      <c r="M2" s="211"/>
      <c r="N2" s="211"/>
    </row>
    <row r="3" spans="1:18" ht="9" customHeight="1" x14ac:dyDescent="0.3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78"/>
      <c r="M3" s="78"/>
      <c r="N3" s="78"/>
    </row>
    <row r="4" spans="1:18" ht="6.6" customHeight="1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8" ht="29.1" x14ac:dyDescent="0.35">
      <c r="A5" s="123" t="s">
        <v>36</v>
      </c>
      <c r="B5" s="93"/>
      <c r="C5" s="124" t="s">
        <v>67</v>
      </c>
      <c r="D5" s="124"/>
      <c r="E5" s="124" t="s">
        <v>225</v>
      </c>
      <c r="F5" s="124"/>
      <c r="G5" s="124" t="s">
        <v>226</v>
      </c>
      <c r="H5" s="124"/>
      <c r="I5" s="124" t="s">
        <v>68</v>
      </c>
      <c r="J5" s="230"/>
      <c r="K5" s="232" t="s">
        <v>10</v>
      </c>
      <c r="L5" s="18"/>
      <c r="M5" s="78"/>
      <c r="N5" s="78"/>
    </row>
    <row r="6" spans="1:18" ht="6.6" customHeight="1" x14ac:dyDescent="0.35">
      <c r="A6" s="143"/>
      <c r="B6" s="143"/>
      <c r="C6" s="76"/>
      <c r="D6" s="189"/>
      <c r="E6" s="76"/>
      <c r="F6" s="189"/>
      <c r="G6" s="144"/>
      <c r="H6" s="144"/>
      <c r="I6" s="76"/>
      <c r="J6" s="194"/>
      <c r="K6" s="191"/>
      <c r="L6" s="18"/>
      <c r="M6" s="78"/>
      <c r="N6" s="78"/>
    </row>
    <row r="7" spans="1:18" ht="6.6" customHeight="1" x14ac:dyDescent="0.35">
      <c r="A7" s="32"/>
      <c r="B7" s="32"/>
      <c r="C7" s="118"/>
      <c r="D7" s="188"/>
      <c r="E7" s="118"/>
      <c r="F7" s="188"/>
      <c r="G7" s="118"/>
      <c r="H7" s="188"/>
      <c r="I7" s="118"/>
      <c r="J7" s="49"/>
      <c r="K7" s="250"/>
      <c r="L7" s="118"/>
    </row>
    <row r="8" spans="1:18" s="94" customFormat="1" ht="14.45" x14ac:dyDescent="0.35">
      <c r="A8" s="32" t="s">
        <v>103</v>
      </c>
      <c r="B8" s="32"/>
      <c r="C8" s="334">
        <v>39.647206924209385</v>
      </c>
      <c r="D8" s="214"/>
      <c r="E8" s="335">
        <v>11.000583517624657</v>
      </c>
      <c r="F8" s="214"/>
      <c r="G8" s="335">
        <v>10.2633046742007</v>
      </c>
      <c r="H8" s="214"/>
      <c r="I8" s="334">
        <v>39.088904883965427</v>
      </c>
      <c r="J8" s="49"/>
      <c r="K8" s="250">
        <v>536</v>
      </c>
      <c r="L8" s="214"/>
      <c r="M8" s="214"/>
      <c r="N8" s="214"/>
      <c r="O8" s="213"/>
      <c r="P8" s="213"/>
      <c r="Q8" s="49"/>
      <c r="R8" s="49"/>
    </row>
    <row r="9" spans="1:18" s="94" customFormat="1" ht="14.45" x14ac:dyDescent="0.35">
      <c r="A9" s="31" t="s">
        <v>115</v>
      </c>
      <c r="B9" s="32"/>
      <c r="C9" s="335">
        <v>30.360882256326121</v>
      </c>
      <c r="D9" s="214"/>
      <c r="E9" s="336" t="s">
        <v>48</v>
      </c>
      <c r="F9" s="214"/>
      <c r="G9" s="336" t="s">
        <v>48</v>
      </c>
      <c r="H9" s="214"/>
      <c r="I9" s="334">
        <v>50.569754373200446</v>
      </c>
      <c r="J9" s="49"/>
      <c r="K9" s="250">
        <v>165</v>
      </c>
      <c r="L9" s="214"/>
      <c r="M9" s="214"/>
      <c r="N9" s="214"/>
      <c r="O9" s="213"/>
      <c r="P9" s="213"/>
      <c r="Q9" s="49"/>
      <c r="R9" s="49"/>
    </row>
    <row r="10" spans="1:18" s="94" customFormat="1" ht="14.45" x14ac:dyDescent="0.35">
      <c r="A10" s="32" t="s">
        <v>105</v>
      </c>
      <c r="B10" s="32"/>
      <c r="C10" s="334">
        <v>31.617183449866388</v>
      </c>
      <c r="D10" s="214"/>
      <c r="E10" s="335">
        <v>6.0430410286018104</v>
      </c>
      <c r="F10" s="214"/>
      <c r="G10" s="335">
        <v>10.429226328029971</v>
      </c>
      <c r="H10" s="214"/>
      <c r="I10" s="214">
        <v>51.910549193501744</v>
      </c>
      <c r="J10" s="49"/>
      <c r="K10" s="250">
        <v>440</v>
      </c>
      <c r="L10" s="214"/>
      <c r="M10" s="214"/>
      <c r="N10" s="214"/>
      <c r="O10" s="213"/>
      <c r="P10" s="213"/>
      <c r="Q10" s="49"/>
      <c r="R10" s="49"/>
    </row>
    <row r="11" spans="1:18" s="94" customFormat="1" ht="14.45" x14ac:dyDescent="0.35">
      <c r="A11" s="32" t="s">
        <v>106</v>
      </c>
      <c r="B11" s="32"/>
      <c r="C11" s="354" t="s">
        <v>304</v>
      </c>
      <c r="D11" s="214"/>
      <c r="E11" s="354" t="s">
        <v>304</v>
      </c>
      <c r="F11" s="214"/>
      <c r="G11" s="354" t="s">
        <v>304</v>
      </c>
      <c r="H11" s="214"/>
      <c r="I11" s="354" t="s">
        <v>304</v>
      </c>
      <c r="J11" s="49"/>
      <c r="K11" s="354" t="s">
        <v>304</v>
      </c>
      <c r="L11" s="214"/>
      <c r="M11" s="214"/>
      <c r="N11" s="214"/>
      <c r="O11" s="213"/>
      <c r="P11" s="213"/>
      <c r="Q11" s="49"/>
      <c r="R11" s="49"/>
    </row>
    <row r="12" spans="1:18" s="94" customFormat="1" ht="14.45" x14ac:dyDescent="0.35">
      <c r="A12" s="32" t="s">
        <v>108</v>
      </c>
      <c r="B12" s="32"/>
      <c r="C12" s="334">
        <v>33.062405635747531</v>
      </c>
      <c r="D12" s="214"/>
      <c r="E12" s="335">
        <v>10.1230841819983</v>
      </c>
      <c r="F12" s="214"/>
      <c r="G12" s="335">
        <v>9.3917096836035725</v>
      </c>
      <c r="H12" s="214"/>
      <c r="I12" s="214">
        <v>47.422800498650645</v>
      </c>
      <c r="J12" s="49"/>
      <c r="K12" s="250">
        <v>755</v>
      </c>
      <c r="L12" s="214"/>
      <c r="M12" s="214"/>
      <c r="N12" s="214"/>
      <c r="O12" s="213"/>
      <c r="P12" s="213"/>
      <c r="Q12" s="49"/>
      <c r="R12" s="49"/>
    </row>
    <row r="13" spans="1:18" s="94" customFormat="1" ht="6.6" customHeight="1" x14ac:dyDescent="0.35">
      <c r="B13" s="32"/>
      <c r="C13" s="214"/>
      <c r="D13" s="214"/>
      <c r="E13" s="214"/>
      <c r="F13" s="214"/>
      <c r="G13" s="214"/>
      <c r="H13" s="214"/>
      <c r="I13" s="214"/>
      <c r="J13" s="49"/>
      <c r="K13" s="250"/>
      <c r="L13" s="214"/>
      <c r="M13" s="214"/>
      <c r="N13" s="214"/>
      <c r="O13" s="213"/>
      <c r="P13" s="213"/>
      <c r="Q13" s="49"/>
      <c r="R13" s="49"/>
    </row>
    <row r="14" spans="1:18" s="94" customFormat="1" ht="14.45" x14ac:dyDescent="0.35">
      <c r="A14" s="32" t="s">
        <v>104</v>
      </c>
      <c r="B14" s="32"/>
      <c r="C14" s="335">
        <v>18.208122565330985</v>
      </c>
      <c r="D14" s="214"/>
      <c r="E14" s="336" t="s">
        <v>48</v>
      </c>
      <c r="F14" s="214"/>
      <c r="G14" s="336" t="s">
        <v>48</v>
      </c>
      <c r="H14" s="214"/>
      <c r="I14" s="334">
        <v>64.737063231403667</v>
      </c>
      <c r="J14" s="49"/>
      <c r="K14" s="250">
        <v>295</v>
      </c>
      <c r="L14" s="214"/>
      <c r="M14" s="214"/>
      <c r="N14" s="214"/>
      <c r="O14" s="213"/>
      <c r="P14" s="213"/>
      <c r="Q14" s="49"/>
      <c r="R14" s="49"/>
    </row>
    <row r="15" spans="1:18" s="94" customFormat="1" ht="14.45" x14ac:dyDescent="0.35">
      <c r="A15" s="32" t="s">
        <v>107</v>
      </c>
      <c r="B15" s="32"/>
      <c r="C15" s="335">
        <v>25.157844993528599</v>
      </c>
      <c r="D15" s="214"/>
      <c r="E15" s="336" t="s">
        <v>48</v>
      </c>
      <c r="F15" s="214"/>
      <c r="G15" s="335">
        <v>14.696311523938679</v>
      </c>
      <c r="H15" s="214"/>
      <c r="I15" s="334">
        <v>49.933261720171565</v>
      </c>
      <c r="J15" s="49"/>
      <c r="K15" s="250">
        <v>280</v>
      </c>
      <c r="L15" s="214"/>
      <c r="M15" s="214"/>
      <c r="N15" s="214"/>
      <c r="O15" s="213"/>
      <c r="P15" s="213"/>
      <c r="Q15" s="49"/>
      <c r="R15" s="49"/>
    </row>
    <row r="16" spans="1:18" s="94" customFormat="1" ht="14.45" x14ac:dyDescent="0.35">
      <c r="A16" s="32" t="s">
        <v>114</v>
      </c>
      <c r="B16" s="32"/>
      <c r="C16" s="335">
        <v>27.412491909220154</v>
      </c>
      <c r="D16" s="214"/>
      <c r="E16" s="336" t="s">
        <v>48</v>
      </c>
      <c r="F16" s="214"/>
      <c r="G16" s="336" t="s">
        <v>48</v>
      </c>
      <c r="H16" s="214"/>
      <c r="I16" s="334">
        <v>63.854390193505331</v>
      </c>
      <c r="J16" s="49"/>
      <c r="K16" s="250">
        <v>199</v>
      </c>
      <c r="L16" s="214"/>
      <c r="M16" s="214"/>
      <c r="N16" s="214"/>
      <c r="O16" s="213"/>
      <c r="P16" s="213"/>
      <c r="Q16" s="49"/>
      <c r="R16" s="49"/>
    </row>
    <row r="17" spans="1:18" s="94" customFormat="1" ht="14.45" x14ac:dyDescent="0.35">
      <c r="A17" s="32" t="s">
        <v>109</v>
      </c>
      <c r="B17" s="32"/>
      <c r="C17" s="335">
        <v>17.204490461246632</v>
      </c>
      <c r="D17" s="214"/>
      <c r="E17" s="336" t="s">
        <v>48</v>
      </c>
      <c r="F17" s="214"/>
      <c r="G17" s="336" t="s">
        <v>48</v>
      </c>
      <c r="H17" s="214"/>
      <c r="I17" s="214">
        <v>67.828968166924696</v>
      </c>
      <c r="J17" s="49"/>
      <c r="K17" s="250">
        <v>351</v>
      </c>
      <c r="L17" s="214"/>
      <c r="M17" s="214"/>
      <c r="N17" s="214"/>
      <c r="O17" s="213"/>
      <c r="P17" s="213"/>
      <c r="Q17" s="49"/>
      <c r="R17" s="49"/>
    </row>
    <row r="18" spans="1:18" s="94" customFormat="1" ht="14.45" x14ac:dyDescent="0.35">
      <c r="A18" s="32" t="s">
        <v>113</v>
      </c>
      <c r="B18" s="32"/>
      <c r="C18" s="334">
        <v>30.676834508639317</v>
      </c>
      <c r="D18" s="214"/>
      <c r="E18" s="335">
        <v>9.6153757852055932</v>
      </c>
      <c r="F18" s="214"/>
      <c r="G18" s="335">
        <v>15.820098965440266</v>
      </c>
      <c r="H18" s="214"/>
      <c r="I18" s="334">
        <v>43.887690740714966</v>
      </c>
      <c r="J18" s="49"/>
      <c r="K18" s="250">
        <v>727</v>
      </c>
      <c r="L18" s="214"/>
      <c r="M18" s="214"/>
      <c r="N18" s="214"/>
      <c r="O18" s="213"/>
      <c r="P18" s="213"/>
      <c r="Q18" s="49"/>
      <c r="R18" s="49"/>
    </row>
    <row r="19" spans="1:18" s="94" customFormat="1" ht="6.6" customHeight="1" x14ac:dyDescent="0.35">
      <c r="B19" s="32"/>
      <c r="C19" s="214"/>
      <c r="D19" s="214"/>
      <c r="E19" s="214"/>
      <c r="F19" s="214"/>
      <c r="G19" s="214"/>
      <c r="H19" s="214"/>
      <c r="I19" s="214"/>
      <c r="J19" s="49"/>
      <c r="K19" s="250"/>
      <c r="L19" s="214"/>
      <c r="M19" s="214"/>
      <c r="N19" s="214"/>
      <c r="O19" s="213"/>
      <c r="P19" s="213"/>
      <c r="Q19" s="49"/>
      <c r="R19" s="49"/>
    </row>
    <row r="20" spans="1:18" s="94" customFormat="1" ht="14.45" x14ac:dyDescent="0.35">
      <c r="A20" s="32" t="s">
        <v>110</v>
      </c>
      <c r="B20" s="32"/>
      <c r="C20" s="335">
        <v>34.341376738580699</v>
      </c>
      <c r="D20" s="214"/>
      <c r="E20" s="336" t="s">
        <v>48</v>
      </c>
      <c r="F20" s="214"/>
      <c r="G20" s="336" t="s">
        <v>48</v>
      </c>
      <c r="H20" s="214"/>
      <c r="I20" s="334">
        <v>48.64064498110551</v>
      </c>
      <c r="J20" s="49"/>
      <c r="K20" s="250">
        <v>225</v>
      </c>
      <c r="L20" s="214"/>
      <c r="M20" s="214"/>
      <c r="N20" s="214"/>
      <c r="O20" s="213"/>
      <c r="P20" s="213"/>
      <c r="Q20" s="49"/>
      <c r="R20" s="49"/>
    </row>
    <row r="21" spans="1:18" s="94" customFormat="1" ht="14.45" x14ac:dyDescent="0.35">
      <c r="A21" s="32" t="s">
        <v>111</v>
      </c>
      <c r="B21" s="32"/>
      <c r="C21" s="334">
        <v>35.686987115447508</v>
      </c>
      <c r="D21" s="214"/>
      <c r="E21" s="335">
        <v>9.8346476519789707</v>
      </c>
      <c r="F21" s="214"/>
      <c r="G21" s="335">
        <v>10.14147208685668</v>
      </c>
      <c r="H21" s="214"/>
      <c r="I21" s="334">
        <v>44.336893145716942</v>
      </c>
      <c r="J21" s="49"/>
      <c r="K21" s="250">
        <v>405</v>
      </c>
      <c r="L21" s="214"/>
      <c r="M21" s="214"/>
      <c r="N21" s="214"/>
      <c r="O21" s="213"/>
      <c r="P21" s="213"/>
      <c r="Q21" s="49"/>
      <c r="R21" s="49"/>
    </row>
    <row r="22" spans="1:18" s="94" customFormat="1" ht="14.45" x14ac:dyDescent="0.35">
      <c r="A22" s="32" t="s">
        <v>112</v>
      </c>
      <c r="B22" s="32"/>
      <c r="C22" s="335">
        <v>28.170922513481646</v>
      </c>
      <c r="D22" s="214"/>
      <c r="E22" s="336" t="s">
        <v>48</v>
      </c>
      <c r="F22" s="214"/>
      <c r="G22" s="336" t="s">
        <v>48</v>
      </c>
      <c r="H22" s="214"/>
      <c r="I22" s="334">
        <v>59.141557333978724</v>
      </c>
      <c r="J22" s="49"/>
      <c r="K22" s="250">
        <v>190</v>
      </c>
      <c r="L22" s="214"/>
      <c r="M22" s="214"/>
      <c r="N22" s="214"/>
      <c r="O22" s="213"/>
      <c r="P22" s="213"/>
      <c r="Q22" s="49"/>
      <c r="R22" s="49"/>
    </row>
    <row r="23" spans="1:18" s="94" customFormat="1" ht="6.6" customHeight="1" x14ac:dyDescent="0.35">
      <c r="B23" s="32"/>
      <c r="C23" s="214"/>
      <c r="D23" s="214"/>
      <c r="E23" s="214"/>
      <c r="F23" s="214"/>
      <c r="G23" s="214"/>
      <c r="H23" s="214"/>
      <c r="I23" s="214"/>
      <c r="J23" s="49"/>
      <c r="K23" s="250"/>
      <c r="L23" s="214"/>
      <c r="M23" s="214"/>
      <c r="N23" s="214"/>
      <c r="O23" s="213"/>
      <c r="P23" s="213"/>
      <c r="Q23" s="49"/>
      <c r="R23" s="49"/>
    </row>
    <row r="24" spans="1:18" s="94" customFormat="1" ht="14.45" x14ac:dyDescent="0.35">
      <c r="A24" s="77" t="s">
        <v>6</v>
      </c>
      <c r="B24" s="32"/>
      <c r="C24" s="214">
        <v>31.882042580448651</v>
      </c>
      <c r="D24" s="214"/>
      <c r="E24" s="334">
        <v>8.6315613692669029</v>
      </c>
      <c r="F24" s="214"/>
      <c r="G24" s="214">
        <v>10.502895261618161</v>
      </c>
      <c r="H24" s="214"/>
      <c r="I24" s="214">
        <v>48.983500788666682</v>
      </c>
      <c r="J24" s="78"/>
      <c r="K24" s="71">
        <v>4568</v>
      </c>
      <c r="L24" s="214"/>
      <c r="M24" s="214"/>
      <c r="N24" s="214"/>
      <c r="O24" s="213"/>
      <c r="P24" s="213"/>
      <c r="Q24" s="49"/>
      <c r="R24" s="49"/>
    </row>
    <row r="25" spans="1:18" thickBot="1" x14ac:dyDescent="0.4">
      <c r="A25" s="32"/>
      <c r="B25" s="32"/>
      <c r="C25" s="32"/>
      <c r="D25" s="32"/>
      <c r="E25" s="32"/>
      <c r="F25" s="32"/>
      <c r="G25" s="32"/>
      <c r="H25" s="32"/>
      <c r="I25" s="32"/>
      <c r="L25" s="32"/>
    </row>
    <row r="26" spans="1:18" thickBot="1" x14ac:dyDescent="0.4">
      <c r="A26" s="42" t="s">
        <v>57</v>
      </c>
      <c r="B26" s="43"/>
      <c r="C26" s="43"/>
      <c r="D26" s="43"/>
      <c r="E26" s="43"/>
      <c r="F26" s="43"/>
      <c r="G26" s="43"/>
      <c r="H26" s="43"/>
      <c r="I26" s="44"/>
    </row>
    <row r="27" spans="1:18" x14ac:dyDescent="0.25">
      <c r="A27" s="385"/>
      <c r="B27" s="386"/>
      <c r="C27" s="110" t="s">
        <v>56</v>
      </c>
      <c r="D27" s="108"/>
      <c r="E27" s="109"/>
      <c r="F27" s="109"/>
      <c r="G27" s="109"/>
      <c r="H27" s="108"/>
      <c r="I27" s="38" t="s">
        <v>55</v>
      </c>
    </row>
    <row r="28" spans="1:18" x14ac:dyDescent="0.25">
      <c r="A28" s="387"/>
      <c r="B28" s="388"/>
      <c r="C28" s="107" t="s">
        <v>54</v>
      </c>
      <c r="D28" s="105"/>
      <c r="E28" s="106"/>
      <c r="F28" s="106"/>
      <c r="G28" s="106"/>
      <c r="H28" s="105"/>
      <c r="I28" s="39" t="s">
        <v>53</v>
      </c>
    </row>
    <row r="29" spans="1:18" x14ac:dyDescent="0.25">
      <c r="A29" s="389"/>
      <c r="B29" s="390"/>
      <c r="C29" s="107" t="s">
        <v>52</v>
      </c>
      <c r="D29" s="105"/>
      <c r="E29" s="106"/>
      <c r="F29" s="106"/>
      <c r="G29" s="106"/>
      <c r="H29" s="105"/>
      <c r="I29" s="39" t="s">
        <v>51</v>
      </c>
    </row>
    <row r="30" spans="1:18" x14ac:dyDescent="0.25">
      <c r="A30" s="379"/>
      <c r="B30" s="380"/>
      <c r="C30" s="107" t="s">
        <v>50</v>
      </c>
      <c r="D30" s="105"/>
      <c r="E30" s="106"/>
      <c r="F30" s="106"/>
      <c r="G30" s="106"/>
      <c r="H30" s="105"/>
      <c r="I30" s="39" t="s">
        <v>49</v>
      </c>
    </row>
    <row r="31" spans="1:18" ht="15.75" thickBot="1" x14ac:dyDescent="0.3">
      <c r="A31" s="381" t="s">
        <v>48</v>
      </c>
      <c r="B31" s="382"/>
      <c r="C31" s="104" t="s">
        <v>47</v>
      </c>
      <c r="D31" s="103"/>
      <c r="E31" s="102"/>
      <c r="F31" s="102"/>
      <c r="G31" s="102"/>
      <c r="H31" s="103"/>
      <c r="I31" s="41"/>
    </row>
    <row r="32" spans="1:18" x14ac:dyDescent="0.25">
      <c r="A32" s="97"/>
      <c r="B32" s="97"/>
      <c r="C32" s="97"/>
      <c r="D32" s="97"/>
      <c r="E32" s="97"/>
      <c r="F32" s="97"/>
      <c r="G32" s="97"/>
      <c r="H32" s="97"/>
      <c r="I32" s="97"/>
      <c r="L32" s="97"/>
      <c r="M32" s="97"/>
      <c r="N32" s="97"/>
      <c r="O32" s="97"/>
    </row>
    <row r="33" spans="1:15" x14ac:dyDescent="0.25">
      <c r="A33" s="97" t="s">
        <v>89</v>
      </c>
      <c r="B33" s="97"/>
      <c r="C33" s="97"/>
      <c r="D33" s="97"/>
      <c r="E33" s="97"/>
      <c r="F33" s="97"/>
      <c r="G33" s="97"/>
      <c r="H33" s="97"/>
      <c r="I33" s="97"/>
      <c r="L33" s="97"/>
      <c r="M33" s="97"/>
      <c r="N33" s="97"/>
      <c r="O33" s="97"/>
    </row>
    <row r="34" spans="1:15" x14ac:dyDescent="0.25">
      <c r="A34" s="72" t="str">
        <f>"Base: all full time learners in FE colleges in Wales 2013/14 (n=" &amp; FIXED(K24,0) &amp; ")"</f>
        <v>Base: all full time learners in FE colleges in Wales 2013/14 (n=4,568)</v>
      </c>
      <c r="B34" s="97"/>
      <c r="C34" s="97"/>
      <c r="D34" s="97"/>
      <c r="E34" s="97"/>
      <c r="F34" s="97"/>
      <c r="G34" s="97"/>
      <c r="H34" s="97"/>
      <c r="I34" s="97"/>
      <c r="L34" s="97"/>
      <c r="M34" s="97"/>
      <c r="N34" s="97"/>
      <c r="O34" s="97"/>
    </row>
    <row r="35" spans="1:15" x14ac:dyDescent="0.25">
      <c r="A35" s="97"/>
      <c r="B35" s="97"/>
      <c r="C35" s="97"/>
      <c r="D35" s="97"/>
      <c r="E35" s="97"/>
      <c r="F35" s="97"/>
      <c r="G35" s="97"/>
      <c r="H35" s="97"/>
      <c r="I35" s="97"/>
      <c r="L35" s="97"/>
      <c r="M35" s="97"/>
      <c r="N35" s="97"/>
      <c r="O35" s="97"/>
    </row>
    <row r="36" spans="1:15" x14ac:dyDescent="0.25">
      <c r="A36" s="94"/>
      <c r="B36" s="94"/>
      <c r="C36" s="94"/>
      <c r="E36" s="94"/>
      <c r="G36" s="94"/>
      <c r="I36" s="94"/>
      <c r="L36" s="94"/>
      <c r="M36" s="94"/>
      <c r="N36" s="94"/>
      <c r="O36" s="94"/>
    </row>
  </sheetData>
  <mergeCells count="6">
    <mergeCell ref="A2:I2"/>
    <mergeCell ref="A31:B31"/>
    <mergeCell ref="A27:B27"/>
    <mergeCell ref="A28:B28"/>
    <mergeCell ref="A29:B29"/>
    <mergeCell ref="A30:B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  <pageSetUpPr fitToPage="1"/>
  </sheetPr>
  <dimension ref="A1:P35"/>
  <sheetViews>
    <sheetView zoomScaleNormal="100" workbookViewId="0">
      <selection activeCell="N25" sqref="N25"/>
    </sheetView>
  </sheetViews>
  <sheetFormatPr defaultColWidth="9.140625" defaultRowHeight="15" x14ac:dyDescent="0.25"/>
  <cols>
    <col min="1" max="1" width="35" style="97" customWidth="1"/>
    <col min="2" max="2" width="2.7109375" style="97" customWidth="1"/>
    <col min="3" max="3" width="15.140625" style="97" customWidth="1"/>
    <col min="4" max="4" width="2.7109375" style="97" customWidth="1"/>
    <col min="5" max="6" width="15.140625" style="97" customWidth="1"/>
    <col min="7" max="7" width="2.7109375" style="97" customWidth="1"/>
    <col min="8" max="9" width="15.140625" style="97" customWidth="1"/>
    <col min="10" max="10" width="2.7109375" style="97" customWidth="1"/>
    <col min="11" max="14" width="15.140625" style="97" customWidth="1"/>
    <col min="15" max="15" width="2.5703125" style="97" customWidth="1"/>
    <col min="16" max="16" width="15.140625" style="97" customWidth="1"/>
    <col min="17" max="16384" width="9.140625" style="97"/>
  </cols>
  <sheetData>
    <row r="1" spans="1:16" ht="9" customHeight="1" x14ac:dyDescent="0.3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s="10" customFormat="1" ht="20.25" customHeight="1" x14ac:dyDescent="0.35">
      <c r="A2" s="399" t="s">
        <v>228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16" ht="9" customHeight="1" x14ac:dyDescent="0.3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s="78" customFormat="1" ht="6.6" customHeight="1" x14ac:dyDescent="0.35"/>
    <row r="5" spans="1:16" ht="15" customHeight="1" x14ac:dyDescent="0.25">
      <c r="C5" s="398" t="s">
        <v>7</v>
      </c>
      <c r="D5" s="364"/>
      <c r="E5" s="398" t="s">
        <v>8</v>
      </c>
      <c r="F5" s="398" t="s">
        <v>9</v>
      </c>
      <c r="G5" s="364"/>
      <c r="H5" s="398" t="s">
        <v>7</v>
      </c>
      <c r="I5" s="398"/>
      <c r="J5" s="80"/>
      <c r="K5" s="398" t="s">
        <v>8</v>
      </c>
      <c r="L5" s="398"/>
      <c r="M5" s="398" t="s">
        <v>9</v>
      </c>
      <c r="N5" s="398"/>
      <c r="O5" s="364"/>
      <c r="P5" s="397" t="s">
        <v>10</v>
      </c>
    </row>
    <row r="6" spans="1:16" x14ac:dyDescent="0.25">
      <c r="A6" s="101" t="s">
        <v>36</v>
      </c>
      <c r="C6" s="398"/>
      <c r="D6" s="364"/>
      <c r="E6" s="398"/>
      <c r="F6" s="398"/>
      <c r="G6" s="364"/>
      <c r="H6" s="364" t="s">
        <v>116</v>
      </c>
      <c r="I6" s="364" t="s">
        <v>117</v>
      </c>
      <c r="J6" s="364"/>
      <c r="K6" s="364" t="s">
        <v>116</v>
      </c>
      <c r="L6" s="364" t="s">
        <v>117</v>
      </c>
      <c r="M6" s="364" t="s">
        <v>116</v>
      </c>
      <c r="N6" s="364" t="s">
        <v>117</v>
      </c>
      <c r="O6" s="364"/>
      <c r="P6" s="397"/>
    </row>
    <row r="7" spans="1:16" ht="6.6" customHeight="1" x14ac:dyDescent="0.35">
      <c r="A7" s="125"/>
      <c r="B7" s="98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1"/>
    </row>
    <row r="8" spans="1:16" ht="6.6" customHeight="1" x14ac:dyDescent="0.35">
      <c r="B8" s="54"/>
      <c r="C8" s="122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8"/>
      <c r="P8" s="70"/>
    </row>
    <row r="9" spans="1:16" s="94" customFormat="1" ht="14.45" x14ac:dyDescent="0.35">
      <c r="A9" s="32" t="s">
        <v>103</v>
      </c>
      <c r="B9" s="32"/>
      <c r="C9" s="334">
        <v>25.020189179042578</v>
      </c>
      <c r="D9" s="214"/>
      <c r="E9" s="334">
        <v>34.12490052205834</v>
      </c>
      <c r="F9" s="339">
        <v>15.879773085661908</v>
      </c>
      <c r="G9" s="214"/>
      <c r="H9" s="334">
        <v>26.543397213911724</v>
      </c>
      <c r="I9" s="336" t="s">
        <v>48</v>
      </c>
      <c r="J9" s="214"/>
      <c r="K9" s="334">
        <v>35.241504675173246</v>
      </c>
      <c r="L9" s="336" t="s">
        <v>48</v>
      </c>
      <c r="M9" s="298" t="s">
        <v>48</v>
      </c>
      <c r="N9" s="298" t="s">
        <v>48</v>
      </c>
      <c r="O9" s="340"/>
      <c r="P9" s="338">
        <v>536</v>
      </c>
    </row>
    <row r="10" spans="1:16" s="94" customFormat="1" ht="14.45" x14ac:dyDescent="0.35">
      <c r="A10" s="31" t="s">
        <v>115</v>
      </c>
      <c r="B10" s="32"/>
      <c r="C10" s="334">
        <v>46.023817439847846</v>
      </c>
      <c r="D10" s="214"/>
      <c r="E10" s="334">
        <v>52.916194004489725</v>
      </c>
      <c r="F10" s="336" t="s">
        <v>48</v>
      </c>
      <c r="G10" s="214"/>
      <c r="H10" s="335">
        <v>44.621743202705126</v>
      </c>
      <c r="I10" s="335">
        <v>48.124633101790657</v>
      </c>
      <c r="J10" s="214"/>
      <c r="K10" s="335">
        <v>57.089052922386294</v>
      </c>
      <c r="L10" s="336" t="s">
        <v>48</v>
      </c>
      <c r="M10" s="298" t="s">
        <v>48</v>
      </c>
      <c r="N10" s="298" t="s">
        <v>48</v>
      </c>
      <c r="O10" s="340"/>
      <c r="P10" s="338">
        <v>165</v>
      </c>
    </row>
    <row r="11" spans="1:16" s="94" customFormat="1" ht="14.45" x14ac:dyDescent="0.35">
      <c r="A11" s="32" t="s">
        <v>105</v>
      </c>
      <c r="B11" s="32"/>
      <c r="C11" s="334">
        <v>31.608082819563016</v>
      </c>
      <c r="D11" s="214"/>
      <c r="E11" s="335">
        <v>33.356358165729681</v>
      </c>
      <c r="F11" s="335">
        <v>30.043969234248053</v>
      </c>
      <c r="G11" s="214"/>
      <c r="H11" s="334">
        <v>34.311724822018569</v>
      </c>
      <c r="I11" s="336" t="s">
        <v>48</v>
      </c>
      <c r="J11" s="214"/>
      <c r="K11" s="335">
        <v>34.828942242735351</v>
      </c>
      <c r="L11" s="336" t="s">
        <v>48</v>
      </c>
      <c r="M11" s="306">
        <v>33.802588923500466</v>
      </c>
      <c r="N11" s="298" t="s">
        <v>48</v>
      </c>
      <c r="O11" s="340"/>
      <c r="P11" s="338">
        <v>440</v>
      </c>
    </row>
    <row r="12" spans="1:16" s="94" customFormat="1" ht="14.45" x14ac:dyDescent="0.35">
      <c r="A12" s="32" t="s">
        <v>106</v>
      </c>
      <c r="B12" s="32"/>
      <c r="C12" s="354" t="s">
        <v>304</v>
      </c>
      <c r="D12" s="214"/>
      <c r="E12" s="354" t="s">
        <v>304</v>
      </c>
      <c r="F12" s="354" t="s">
        <v>304</v>
      </c>
      <c r="G12" s="214"/>
      <c r="H12" s="354" t="s">
        <v>304</v>
      </c>
      <c r="I12" s="354" t="s">
        <v>304</v>
      </c>
      <c r="J12" s="214"/>
      <c r="K12" s="354" t="s">
        <v>304</v>
      </c>
      <c r="L12" s="354" t="s">
        <v>304</v>
      </c>
      <c r="M12" s="354" t="s">
        <v>304</v>
      </c>
      <c r="N12" s="354" t="s">
        <v>304</v>
      </c>
      <c r="O12" s="340"/>
      <c r="P12" s="354" t="s">
        <v>304</v>
      </c>
    </row>
    <row r="13" spans="1:16" s="94" customFormat="1" ht="14.45" x14ac:dyDescent="0.35">
      <c r="A13" s="32" t="s">
        <v>108</v>
      </c>
      <c r="B13" s="32"/>
      <c r="C13" s="334">
        <v>28.797545783583612</v>
      </c>
      <c r="D13" s="214"/>
      <c r="E13" s="334">
        <v>34.480710995473025</v>
      </c>
      <c r="F13" s="335">
        <v>23.458814826960221</v>
      </c>
      <c r="G13" s="214"/>
      <c r="H13" s="334">
        <v>30.464629032196566</v>
      </c>
      <c r="I13" s="336" t="s">
        <v>48</v>
      </c>
      <c r="J13" s="214"/>
      <c r="K13" s="334">
        <v>35.040420567788722</v>
      </c>
      <c r="L13" s="336" t="s">
        <v>48</v>
      </c>
      <c r="M13" s="306">
        <v>25.859411184478443</v>
      </c>
      <c r="N13" s="298" t="s">
        <v>48</v>
      </c>
      <c r="O13" s="340"/>
      <c r="P13" s="338">
        <v>755</v>
      </c>
    </row>
    <row r="14" spans="1:16" s="94" customFormat="1" ht="6.6" customHeight="1" x14ac:dyDescent="0.35">
      <c r="B14" s="3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337"/>
      <c r="N14" s="337"/>
      <c r="O14" s="340"/>
      <c r="P14" s="338"/>
    </row>
    <row r="15" spans="1:16" s="94" customFormat="1" ht="14.45" x14ac:dyDescent="0.35">
      <c r="A15" s="32" t="s">
        <v>104</v>
      </c>
      <c r="B15" s="32"/>
      <c r="C15" s="334">
        <v>54.54380720111908</v>
      </c>
      <c r="D15" s="214"/>
      <c r="E15" s="334">
        <v>65.676086709794447</v>
      </c>
      <c r="F15" s="334">
        <v>43.735375823604997</v>
      </c>
      <c r="G15" s="214"/>
      <c r="H15" s="334">
        <v>56.844871606312942</v>
      </c>
      <c r="I15" s="336" t="s">
        <v>48</v>
      </c>
      <c r="J15" s="214"/>
      <c r="K15" s="334">
        <v>66.534668721109341</v>
      </c>
      <c r="L15" s="336" t="s">
        <v>48</v>
      </c>
      <c r="M15" s="306">
        <v>46.635978217509532</v>
      </c>
      <c r="N15" s="298" t="s">
        <v>48</v>
      </c>
      <c r="O15" s="340"/>
      <c r="P15" s="338">
        <v>295</v>
      </c>
    </row>
    <row r="16" spans="1:16" s="94" customFormat="1" ht="14.45" x14ac:dyDescent="0.35">
      <c r="A16" s="32" t="s">
        <v>107</v>
      </c>
      <c r="B16" s="32"/>
      <c r="C16" s="335">
        <v>26.59696141317059</v>
      </c>
      <c r="D16" s="214"/>
      <c r="E16" s="335">
        <v>20.942578926449922</v>
      </c>
      <c r="F16" s="336" t="s">
        <v>48</v>
      </c>
      <c r="G16" s="214"/>
      <c r="H16" s="335">
        <v>26.177161802033154</v>
      </c>
      <c r="I16" s="336" t="s">
        <v>48</v>
      </c>
      <c r="J16" s="214"/>
      <c r="K16" s="335">
        <v>19.762787699299196</v>
      </c>
      <c r="L16" s="336" t="s">
        <v>48</v>
      </c>
      <c r="M16" s="298" t="s">
        <v>48</v>
      </c>
      <c r="N16" s="298" t="s">
        <v>48</v>
      </c>
      <c r="O16" s="340"/>
      <c r="P16" s="338">
        <v>280</v>
      </c>
    </row>
    <row r="17" spans="1:16" s="94" customFormat="1" ht="14.45" x14ac:dyDescent="0.35">
      <c r="A17" s="32" t="s">
        <v>114</v>
      </c>
      <c r="B17" s="32"/>
      <c r="C17" s="334">
        <v>56.624676693538397</v>
      </c>
      <c r="D17" s="214"/>
      <c r="E17" s="334">
        <v>62.178313203773264</v>
      </c>
      <c r="F17" s="336" t="s">
        <v>48</v>
      </c>
      <c r="G17" s="214"/>
      <c r="H17" s="334">
        <v>61.079972262256035</v>
      </c>
      <c r="I17" s="336" t="s">
        <v>48</v>
      </c>
      <c r="J17" s="214"/>
      <c r="K17" s="334">
        <v>67.962006656142492</v>
      </c>
      <c r="L17" s="336" t="s">
        <v>48</v>
      </c>
      <c r="M17" s="298" t="s">
        <v>48</v>
      </c>
      <c r="N17" s="298" t="s">
        <v>48</v>
      </c>
      <c r="O17" s="340"/>
      <c r="P17" s="338">
        <v>199</v>
      </c>
    </row>
    <row r="18" spans="1:16" s="94" customFormat="1" ht="14.45" x14ac:dyDescent="0.35">
      <c r="A18" s="32" t="s">
        <v>109</v>
      </c>
      <c r="B18" s="32"/>
      <c r="C18" s="214">
        <v>66.225878102503614</v>
      </c>
      <c r="D18" s="214"/>
      <c r="E18" s="214">
        <v>81.662406643901434</v>
      </c>
      <c r="F18" s="335">
        <v>50.307165345423321</v>
      </c>
      <c r="G18" s="214"/>
      <c r="H18" s="214">
        <v>67.838205177010948</v>
      </c>
      <c r="I18" s="336" t="s">
        <v>48</v>
      </c>
      <c r="J18" s="214"/>
      <c r="K18" s="214">
        <v>83.080385755928035</v>
      </c>
      <c r="L18" s="336" t="s">
        <v>48</v>
      </c>
      <c r="M18" s="306">
        <v>50.859124950729253</v>
      </c>
      <c r="N18" s="298" t="s">
        <v>48</v>
      </c>
      <c r="O18" s="340"/>
      <c r="P18" s="338">
        <v>351</v>
      </c>
    </row>
    <row r="19" spans="1:16" s="94" customFormat="1" ht="14.45" x14ac:dyDescent="0.35">
      <c r="A19" s="32" t="s">
        <v>113</v>
      </c>
      <c r="B19" s="32"/>
      <c r="C19" s="334">
        <v>28.093377525359898</v>
      </c>
      <c r="D19" s="214"/>
      <c r="E19" s="334">
        <v>30.037213430420849</v>
      </c>
      <c r="F19" s="335">
        <v>26.055267823517603</v>
      </c>
      <c r="G19" s="214"/>
      <c r="H19" s="334">
        <v>29.08881185634019</v>
      </c>
      <c r="I19" s="336" t="s">
        <v>48</v>
      </c>
      <c r="J19" s="214"/>
      <c r="K19" s="334">
        <v>31.199079491159239</v>
      </c>
      <c r="L19" s="336" t="s">
        <v>48</v>
      </c>
      <c r="M19" s="306">
        <v>26.782109734237313</v>
      </c>
      <c r="N19" s="298" t="s">
        <v>48</v>
      </c>
      <c r="O19" s="340"/>
      <c r="P19" s="338">
        <v>727</v>
      </c>
    </row>
    <row r="20" spans="1:16" s="94" customFormat="1" ht="6.6" customHeight="1" x14ac:dyDescent="0.35">
      <c r="B20" s="32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337"/>
      <c r="N20" s="337"/>
      <c r="O20" s="340"/>
      <c r="P20" s="338"/>
    </row>
    <row r="21" spans="1:16" s="94" customFormat="1" ht="14.45" x14ac:dyDescent="0.35">
      <c r="A21" s="32" t="s">
        <v>110</v>
      </c>
      <c r="B21" s="32"/>
      <c r="C21" s="335">
        <v>37.853893441886868</v>
      </c>
      <c r="D21" s="214"/>
      <c r="E21" s="335">
        <v>63.367786391042188</v>
      </c>
      <c r="F21" s="336" t="s">
        <v>48</v>
      </c>
      <c r="G21" s="214"/>
      <c r="H21" s="335">
        <v>43.13640562195399</v>
      </c>
      <c r="I21" s="336" t="s">
        <v>48</v>
      </c>
      <c r="J21" s="214"/>
      <c r="K21" s="335">
        <v>67.828282828282809</v>
      </c>
      <c r="L21" s="336" t="s">
        <v>48</v>
      </c>
      <c r="M21" s="298" t="s">
        <v>48</v>
      </c>
      <c r="N21" s="298" t="s">
        <v>48</v>
      </c>
      <c r="O21" s="340"/>
      <c r="P21" s="338">
        <v>225</v>
      </c>
    </row>
    <row r="22" spans="1:16" s="94" customFormat="1" ht="14.45" x14ac:dyDescent="0.35">
      <c r="A22" s="32" t="s">
        <v>111</v>
      </c>
      <c r="B22" s="32"/>
      <c r="C22" s="334">
        <v>28.796930096887834</v>
      </c>
      <c r="D22" s="214"/>
      <c r="E22" s="334">
        <v>37.883183864837747</v>
      </c>
      <c r="F22" s="336" t="s">
        <v>48</v>
      </c>
      <c r="G22" s="214"/>
      <c r="H22" s="334">
        <v>27.059830071255831</v>
      </c>
      <c r="I22" s="336" t="s">
        <v>48</v>
      </c>
      <c r="J22" s="214"/>
      <c r="K22" s="334">
        <v>35.885593375985422</v>
      </c>
      <c r="L22" s="336" t="s">
        <v>48</v>
      </c>
      <c r="M22" s="298" t="s">
        <v>48</v>
      </c>
      <c r="N22" s="298" t="s">
        <v>48</v>
      </c>
      <c r="O22" s="340"/>
      <c r="P22" s="338">
        <v>405</v>
      </c>
    </row>
    <row r="23" spans="1:16" s="94" customFormat="1" ht="14.45" x14ac:dyDescent="0.35">
      <c r="A23" s="32" t="s">
        <v>112</v>
      </c>
      <c r="B23" s="32"/>
      <c r="C23" s="335">
        <v>37.705758115434556</v>
      </c>
      <c r="D23" s="214"/>
      <c r="E23" s="335">
        <v>53.45105739383186</v>
      </c>
      <c r="F23" s="336" t="s">
        <v>48</v>
      </c>
      <c r="G23" s="214"/>
      <c r="H23" s="335">
        <v>37.602144912063942</v>
      </c>
      <c r="I23" s="336" t="s">
        <v>48</v>
      </c>
      <c r="J23" s="214"/>
      <c r="K23" s="335">
        <v>53.905070829111246</v>
      </c>
      <c r="L23" s="336" t="s">
        <v>48</v>
      </c>
      <c r="M23" s="298" t="s">
        <v>48</v>
      </c>
      <c r="N23" s="298" t="s">
        <v>48</v>
      </c>
      <c r="O23" s="340"/>
      <c r="P23" s="338">
        <v>190</v>
      </c>
    </row>
    <row r="24" spans="1:16" s="94" customFormat="1" ht="6.6" customHeight="1" x14ac:dyDescent="0.35">
      <c r="B24" s="32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337"/>
      <c r="N24" s="337"/>
      <c r="O24" s="340"/>
      <c r="P24" s="338"/>
    </row>
    <row r="25" spans="1:16" s="94" customFormat="1" ht="14.45" x14ac:dyDescent="0.35">
      <c r="A25" s="77" t="s">
        <v>6</v>
      </c>
      <c r="B25" s="32"/>
      <c r="C25" s="214">
        <v>34.078564448678222</v>
      </c>
      <c r="D25" s="214"/>
      <c r="E25" s="214">
        <v>41.220082946219605</v>
      </c>
      <c r="F25" s="214">
        <v>27.368327707648639</v>
      </c>
      <c r="G25" s="214"/>
      <c r="H25" s="214">
        <v>36.285143698369538</v>
      </c>
      <c r="I25" s="334">
        <v>25.64941007111808</v>
      </c>
      <c r="J25" s="214"/>
      <c r="K25" s="214">
        <v>42.976533272530297</v>
      </c>
      <c r="L25" s="334">
        <v>32.913404507710787</v>
      </c>
      <c r="M25" s="252">
        <v>29.470642266273757</v>
      </c>
      <c r="N25" s="307">
        <v>20.652407275746608</v>
      </c>
      <c r="O25" s="340"/>
      <c r="P25" s="338">
        <v>4568</v>
      </c>
    </row>
    <row r="26" spans="1:16" thickBot="1" x14ac:dyDescent="0.4">
      <c r="P26" s="251"/>
    </row>
    <row r="27" spans="1:16" thickBot="1" x14ac:dyDescent="0.4">
      <c r="A27" s="42" t="s">
        <v>57</v>
      </c>
      <c r="B27" s="43"/>
      <c r="C27" s="43"/>
      <c r="D27" s="43"/>
      <c r="E27" s="43"/>
      <c r="F27" s="43"/>
      <c r="G27" s="43"/>
      <c r="H27" s="43"/>
      <c r="I27" s="43"/>
      <c r="J27" s="44"/>
    </row>
    <row r="28" spans="1:16" x14ac:dyDescent="0.25">
      <c r="A28" s="385"/>
      <c r="B28" s="386"/>
      <c r="C28" s="110" t="s">
        <v>56</v>
      </c>
      <c r="D28" s="109"/>
      <c r="E28" s="109"/>
      <c r="F28" s="109"/>
      <c r="G28" s="109"/>
      <c r="H28" s="109"/>
      <c r="I28" s="108" t="s">
        <v>55</v>
      </c>
      <c r="J28" s="38"/>
    </row>
    <row r="29" spans="1:16" x14ac:dyDescent="0.25">
      <c r="A29" s="387"/>
      <c r="B29" s="388"/>
      <c r="C29" s="107" t="s">
        <v>54</v>
      </c>
      <c r="D29" s="106"/>
      <c r="E29" s="106"/>
      <c r="F29" s="106"/>
      <c r="G29" s="106"/>
      <c r="H29" s="106"/>
      <c r="I29" s="105" t="s">
        <v>53</v>
      </c>
      <c r="J29" s="39"/>
    </row>
    <row r="30" spans="1:16" x14ac:dyDescent="0.25">
      <c r="A30" s="389"/>
      <c r="B30" s="390"/>
      <c r="C30" s="107" t="s">
        <v>52</v>
      </c>
      <c r="D30" s="106"/>
      <c r="E30" s="106"/>
      <c r="F30" s="106"/>
      <c r="G30" s="106"/>
      <c r="H30" s="106"/>
      <c r="I30" s="105" t="s">
        <v>51</v>
      </c>
      <c r="J30" s="39"/>
    </row>
    <row r="31" spans="1:16" x14ac:dyDescent="0.25">
      <c r="A31" s="379"/>
      <c r="B31" s="380"/>
      <c r="C31" s="107" t="s">
        <v>50</v>
      </c>
      <c r="D31" s="106"/>
      <c r="E31" s="106"/>
      <c r="F31" s="106"/>
      <c r="G31" s="106"/>
      <c r="H31" s="106"/>
      <c r="I31" s="105" t="s">
        <v>49</v>
      </c>
      <c r="J31" s="39"/>
    </row>
    <row r="32" spans="1:16" ht="15.75" thickBot="1" x14ac:dyDescent="0.3">
      <c r="A32" s="381" t="s">
        <v>48</v>
      </c>
      <c r="B32" s="382"/>
      <c r="C32" s="104" t="s">
        <v>47</v>
      </c>
      <c r="D32" s="102"/>
      <c r="E32" s="102"/>
      <c r="F32" s="102"/>
      <c r="G32" s="102"/>
      <c r="H32" s="102"/>
      <c r="I32" s="103"/>
      <c r="J32" s="41"/>
    </row>
    <row r="34" spans="1:1" x14ac:dyDescent="0.25">
      <c r="A34" s="97" t="s">
        <v>89</v>
      </c>
    </row>
    <row r="35" spans="1:1" x14ac:dyDescent="0.25">
      <c r="A35" s="72" t="str">
        <f>"Base: all full time learners in FE colleges in Wales 2013/14 (n=" &amp; FIXED(P25,0) &amp; ")"</f>
        <v>Base: all full time learners in FE colleges in Wales 2013/14 (n=4,568)</v>
      </c>
    </row>
  </sheetData>
  <mergeCells count="13">
    <mergeCell ref="A2:P2"/>
    <mergeCell ref="C5:C6"/>
    <mergeCell ref="E5:E6"/>
    <mergeCell ref="F5:F6"/>
    <mergeCell ref="H5:I5"/>
    <mergeCell ref="K5:L5"/>
    <mergeCell ref="M5:N5"/>
    <mergeCell ref="P5:P6"/>
    <mergeCell ref="A28:B28"/>
    <mergeCell ref="A29:B29"/>
    <mergeCell ref="A30:B30"/>
    <mergeCell ref="A31:B31"/>
    <mergeCell ref="A32:B3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  <pageSetUpPr fitToPage="1"/>
  </sheetPr>
  <dimension ref="A1:P35"/>
  <sheetViews>
    <sheetView zoomScaleNormal="100" workbookViewId="0">
      <selection activeCell="N25" sqref="N25"/>
    </sheetView>
  </sheetViews>
  <sheetFormatPr defaultColWidth="9.140625" defaultRowHeight="15" x14ac:dyDescent="0.25"/>
  <cols>
    <col min="1" max="1" width="35" style="97" customWidth="1"/>
    <col min="2" max="2" width="2.7109375" style="97" customWidth="1"/>
    <col min="3" max="3" width="15.140625" style="97" customWidth="1"/>
    <col min="4" max="4" width="2.7109375" style="97" customWidth="1"/>
    <col min="5" max="6" width="15.140625" style="97" customWidth="1"/>
    <col min="7" max="7" width="2.7109375" style="97" customWidth="1"/>
    <col min="8" max="9" width="15.140625" style="97" customWidth="1"/>
    <col min="10" max="10" width="2.7109375" style="97" customWidth="1"/>
    <col min="11" max="14" width="15.140625" style="97" customWidth="1"/>
    <col min="15" max="15" width="2.5703125" style="97" customWidth="1"/>
    <col min="16" max="16" width="15.140625" style="97" customWidth="1"/>
    <col min="17" max="16384" width="9.140625" style="97"/>
  </cols>
  <sheetData>
    <row r="1" spans="1:16" ht="9" customHeight="1" x14ac:dyDescent="0.3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s="10" customFormat="1" ht="20.25" customHeight="1" x14ac:dyDescent="0.35">
      <c r="A2" s="399" t="s">
        <v>229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16" ht="9" customHeight="1" x14ac:dyDescent="0.3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s="78" customFormat="1" ht="6.6" customHeight="1" x14ac:dyDescent="0.35"/>
    <row r="5" spans="1:16" ht="15" customHeight="1" x14ac:dyDescent="0.25">
      <c r="C5" s="398" t="s">
        <v>7</v>
      </c>
      <c r="D5" s="364"/>
      <c r="E5" s="398" t="s">
        <v>8</v>
      </c>
      <c r="F5" s="398" t="s">
        <v>9</v>
      </c>
      <c r="G5" s="364"/>
      <c r="H5" s="398" t="s">
        <v>7</v>
      </c>
      <c r="I5" s="398"/>
      <c r="J5" s="80"/>
      <c r="K5" s="398" t="s">
        <v>8</v>
      </c>
      <c r="L5" s="398"/>
      <c r="M5" s="398" t="s">
        <v>9</v>
      </c>
      <c r="N5" s="398"/>
      <c r="O5" s="364"/>
      <c r="P5" s="397" t="s">
        <v>10</v>
      </c>
    </row>
    <row r="6" spans="1:16" x14ac:dyDescent="0.25">
      <c r="A6" s="101" t="s">
        <v>36</v>
      </c>
      <c r="C6" s="398"/>
      <c r="D6" s="364"/>
      <c r="E6" s="398"/>
      <c r="F6" s="398"/>
      <c r="G6" s="364"/>
      <c r="H6" s="364" t="s">
        <v>116</v>
      </c>
      <c r="I6" s="364" t="s">
        <v>117</v>
      </c>
      <c r="J6" s="364"/>
      <c r="K6" s="364" t="s">
        <v>116</v>
      </c>
      <c r="L6" s="364" t="s">
        <v>117</v>
      </c>
      <c r="M6" s="364" t="s">
        <v>116</v>
      </c>
      <c r="N6" s="364" t="s">
        <v>117</v>
      </c>
      <c r="O6" s="364"/>
      <c r="P6" s="397"/>
    </row>
    <row r="7" spans="1:16" ht="6.6" customHeight="1" x14ac:dyDescent="0.35">
      <c r="A7" s="98"/>
      <c r="B7" s="98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1"/>
    </row>
    <row r="8" spans="1:16" ht="6.6" customHeight="1" x14ac:dyDescent="0.35">
      <c r="B8" s="66"/>
      <c r="C8" s="84"/>
      <c r="D8" s="59"/>
      <c r="E8" s="58"/>
      <c r="F8" s="60"/>
      <c r="G8" s="65"/>
      <c r="H8" s="58"/>
      <c r="I8" s="60"/>
      <c r="J8" s="63"/>
      <c r="K8" s="58"/>
      <c r="L8" s="60"/>
      <c r="M8" s="58"/>
      <c r="N8" s="58"/>
      <c r="O8" s="82"/>
      <c r="P8" s="68"/>
    </row>
    <row r="9" spans="1:16" s="94" customFormat="1" ht="14.45" x14ac:dyDescent="0.35">
      <c r="A9" s="32" t="s">
        <v>103</v>
      </c>
      <c r="B9" s="32"/>
      <c r="C9" s="214">
        <v>56.966253669877318</v>
      </c>
      <c r="D9" s="214"/>
      <c r="E9" s="214">
        <v>63.047574494907401</v>
      </c>
      <c r="F9" s="334">
        <v>50.861084527886099</v>
      </c>
      <c r="G9" s="214"/>
      <c r="H9" s="334">
        <v>58.90947579443705</v>
      </c>
      <c r="I9" s="335">
        <v>47.22728161031857</v>
      </c>
      <c r="J9" s="214"/>
      <c r="K9" s="214">
        <v>65.100035380207757</v>
      </c>
      <c r="L9" s="336" t="s">
        <v>48</v>
      </c>
      <c r="M9" s="307">
        <v>52.54204307764433</v>
      </c>
      <c r="N9" s="306">
        <v>43.01661129568101</v>
      </c>
      <c r="O9" s="49"/>
      <c r="P9" s="250">
        <v>536</v>
      </c>
    </row>
    <row r="10" spans="1:16" s="94" customFormat="1" ht="14.45" x14ac:dyDescent="0.35">
      <c r="A10" s="31" t="s">
        <v>115</v>
      </c>
      <c r="B10" s="32"/>
      <c r="C10" s="334">
        <v>62.546379077172531</v>
      </c>
      <c r="D10" s="214"/>
      <c r="E10" s="334">
        <v>71.445747954988235</v>
      </c>
      <c r="F10" s="336" t="s">
        <v>48</v>
      </c>
      <c r="G10" s="214"/>
      <c r="H10" s="334">
        <v>57.217486182679046</v>
      </c>
      <c r="I10" s="334">
        <v>70.530993127554282</v>
      </c>
      <c r="J10" s="214"/>
      <c r="K10" s="334">
        <v>68.171026504359872</v>
      </c>
      <c r="L10" s="336" t="s">
        <v>48</v>
      </c>
      <c r="M10" s="298" t="s">
        <v>48</v>
      </c>
      <c r="N10" s="298" t="s">
        <v>48</v>
      </c>
      <c r="O10" s="49"/>
      <c r="P10" s="250">
        <v>165</v>
      </c>
    </row>
    <row r="11" spans="1:16" s="94" customFormat="1" ht="14.45" x14ac:dyDescent="0.35">
      <c r="A11" s="32" t="s">
        <v>105</v>
      </c>
      <c r="B11" s="32"/>
      <c r="C11" s="214">
        <v>65.847942538318577</v>
      </c>
      <c r="D11" s="214"/>
      <c r="E11" s="214">
        <v>71.631864066513657</v>
      </c>
      <c r="F11" s="334">
        <v>60.673294129255218</v>
      </c>
      <c r="G11" s="214"/>
      <c r="H11" s="214">
        <v>70.054348427857121</v>
      </c>
      <c r="I11" s="334">
        <v>51.458352020570906</v>
      </c>
      <c r="J11" s="214"/>
      <c r="K11" s="214">
        <v>74.272435407492878</v>
      </c>
      <c r="L11" s="336" t="s">
        <v>48</v>
      </c>
      <c r="M11" s="307">
        <v>65.902169057278101</v>
      </c>
      <c r="N11" s="306">
        <v>45.882222509654682</v>
      </c>
      <c r="O11" s="49"/>
      <c r="P11" s="250">
        <v>440</v>
      </c>
    </row>
    <row r="12" spans="1:16" s="94" customFormat="1" ht="14.45" x14ac:dyDescent="0.35">
      <c r="A12" s="32" t="s">
        <v>106</v>
      </c>
      <c r="B12" s="32"/>
      <c r="C12" s="354" t="s">
        <v>304</v>
      </c>
      <c r="D12" s="214"/>
      <c r="E12" s="354" t="s">
        <v>304</v>
      </c>
      <c r="F12" s="354" t="s">
        <v>304</v>
      </c>
      <c r="G12" s="214"/>
      <c r="H12" s="354" t="s">
        <v>304</v>
      </c>
      <c r="I12" s="354" t="s">
        <v>304</v>
      </c>
      <c r="J12" s="214"/>
      <c r="K12" s="354" t="s">
        <v>304</v>
      </c>
      <c r="L12" s="354" t="s">
        <v>304</v>
      </c>
      <c r="M12" s="354" t="s">
        <v>304</v>
      </c>
      <c r="N12" s="354" t="s">
        <v>304</v>
      </c>
      <c r="O12" s="49"/>
      <c r="P12" s="354" t="s">
        <v>304</v>
      </c>
    </row>
    <row r="13" spans="1:16" s="94" customFormat="1" ht="14.45" x14ac:dyDescent="0.35">
      <c r="A13" s="32" t="s">
        <v>108</v>
      </c>
      <c r="B13" s="32"/>
      <c r="C13" s="214">
        <v>62.73271683723943</v>
      </c>
      <c r="D13" s="214"/>
      <c r="E13" s="214">
        <v>66.968171732185382</v>
      </c>
      <c r="F13" s="334">
        <v>58.753956178350805</v>
      </c>
      <c r="G13" s="214"/>
      <c r="H13" s="214">
        <v>65.725398144223576</v>
      </c>
      <c r="I13" s="334">
        <v>49.764431173640808</v>
      </c>
      <c r="J13" s="214"/>
      <c r="K13" s="214">
        <v>68.712005295327955</v>
      </c>
      <c r="L13" s="335">
        <v>57.71698689720872</v>
      </c>
      <c r="M13" s="307">
        <v>62.719584516263602</v>
      </c>
      <c r="N13" s="298" t="s">
        <v>48</v>
      </c>
      <c r="O13" s="49"/>
      <c r="P13" s="250">
        <v>755</v>
      </c>
    </row>
    <row r="14" spans="1:16" s="94" customFormat="1" ht="6.6" customHeight="1" x14ac:dyDescent="0.35">
      <c r="B14" s="3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3"/>
      <c r="N14" s="213"/>
      <c r="O14" s="49"/>
      <c r="P14" s="250"/>
    </row>
    <row r="15" spans="1:16" s="94" customFormat="1" ht="14.45" x14ac:dyDescent="0.35">
      <c r="A15" s="32" t="s">
        <v>104</v>
      </c>
      <c r="B15" s="32"/>
      <c r="C15" s="214">
        <v>73.596834001051064</v>
      </c>
      <c r="D15" s="214"/>
      <c r="E15" s="334">
        <v>82.818238565429496</v>
      </c>
      <c r="F15" s="334">
        <v>64.643688478545371</v>
      </c>
      <c r="G15" s="214"/>
      <c r="H15" s="214">
        <v>73.566882782286328</v>
      </c>
      <c r="I15" s="336" t="s">
        <v>48</v>
      </c>
      <c r="J15" s="214"/>
      <c r="K15" s="334">
        <v>82.962442218798074</v>
      </c>
      <c r="L15" s="336" t="s">
        <v>48</v>
      </c>
      <c r="M15" s="307">
        <v>63.667989804532823</v>
      </c>
      <c r="N15" s="298" t="s">
        <v>48</v>
      </c>
      <c r="O15" s="49"/>
      <c r="P15" s="250">
        <v>295</v>
      </c>
    </row>
    <row r="16" spans="1:16" s="94" customFormat="1" ht="14.45" x14ac:dyDescent="0.35">
      <c r="A16" s="32" t="s">
        <v>107</v>
      </c>
      <c r="B16" s="32"/>
      <c r="C16" s="214">
        <v>70.994765768522853</v>
      </c>
      <c r="D16" s="214"/>
      <c r="E16" s="214">
        <v>75.889191453707639</v>
      </c>
      <c r="F16" s="334">
        <v>66.589488617828692</v>
      </c>
      <c r="G16" s="214"/>
      <c r="H16" s="214">
        <v>74.864432827372269</v>
      </c>
      <c r="I16" s="335">
        <v>59.951644100580246</v>
      </c>
      <c r="J16" s="214"/>
      <c r="K16" s="334">
        <v>73.217349400666421</v>
      </c>
      <c r="L16" s="336" t="s">
        <v>48</v>
      </c>
      <c r="M16" s="307">
        <v>76.784749984355145</v>
      </c>
      <c r="N16" s="298" t="s">
        <v>48</v>
      </c>
      <c r="O16" s="49"/>
      <c r="P16" s="250">
        <v>280</v>
      </c>
    </row>
    <row r="17" spans="1:16" s="94" customFormat="1" ht="14.45" x14ac:dyDescent="0.35">
      <c r="A17" s="32" t="s">
        <v>114</v>
      </c>
      <c r="B17" s="32"/>
      <c r="C17" s="334">
        <v>67.521232888962501</v>
      </c>
      <c r="D17" s="214"/>
      <c r="E17" s="334">
        <v>79.354402379676188</v>
      </c>
      <c r="F17" s="335">
        <v>54.688231199893508</v>
      </c>
      <c r="G17" s="214"/>
      <c r="H17" s="334">
        <v>69.249405911742429</v>
      </c>
      <c r="I17" s="336" t="s">
        <v>48</v>
      </c>
      <c r="J17" s="214"/>
      <c r="K17" s="334">
        <v>84.607410779751717</v>
      </c>
      <c r="L17" s="336" t="s">
        <v>48</v>
      </c>
      <c r="M17" s="298" t="s">
        <v>48</v>
      </c>
      <c r="N17" s="298" t="s">
        <v>48</v>
      </c>
      <c r="O17" s="49"/>
      <c r="P17" s="250">
        <v>199</v>
      </c>
    </row>
    <row r="18" spans="1:16" s="94" customFormat="1" ht="14.45" x14ac:dyDescent="0.35">
      <c r="A18" s="32" t="s">
        <v>109</v>
      </c>
      <c r="B18" s="32"/>
      <c r="C18" s="214">
        <v>77.442631930658848</v>
      </c>
      <c r="D18" s="214"/>
      <c r="E18" s="214">
        <v>90.453704288675993</v>
      </c>
      <c r="F18" s="334">
        <v>64.02513829059545</v>
      </c>
      <c r="G18" s="214"/>
      <c r="H18" s="214">
        <v>80.18591301531761</v>
      </c>
      <c r="I18" s="336" t="s">
        <v>48</v>
      </c>
      <c r="J18" s="214"/>
      <c r="K18" s="214">
        <v>91.094718650495395</v>
      </c>
      <c r="L18" s="336" t="s">
        <v>48</v>
      </c>
      <c r="M18" s="307">
        <v>68.034010924038512</v>
      </c>
      <c r="N18" s="298" t="s">
        <v>48</v>
      </c>
      <c r="O18" s="49"/>
      <c r="P18" s="250">
        <v>351</v>
      </c>
    </row>
    <row r="19" spans="1:16" s="94" customFormat="1" ht="14.45" x14ac:dyDescent="0.35">
      <c r="A19" s="32" t="s">
        <v>113</v>
      </c>
      <c r="B19" s="32"/>
      <c r="C19" s="214">
        <v>64.238759631220816</v>
      </c>
      <c r="D19" s="214"/>
      <c r="E19" s="214">
        <v>66.099716554763603</v>
      </c>
      <c r="F19" s="334">
        <v>62.287548445797235</v>
      </c>
      <c r="G19" s="214"/>
      <c r="H19" s="214">
        <v>66.148292704343518</v>
      </c>
      <c r="I19" s="335">
        <v>49.210734345745799</v>
      </c>
      <c r="J19" s="214"/>
      <c r="K19" s="214">
        <v>67.501553753650853</v>
      </c>
      <c r="L19" s="335">
        <v>52.700761002607607</v>
      </c>
      <c r="M19" s="307">
        <v>64.669063206297167</v>
      </c>
      <c r="N19" s="298" t="s">
        <v>48</v>
      </c>
      <c r="O19" s="49"/>
      <c r="P19" s="250">
        <v>727</v>
      </c>
    </row>
    <row r="20" spans="1:16" s="94" customFormat="1" ht="6.6" customHeight="1" x14ac:dyDescent="0.35">
      <c r="B20" s="32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3"/>
      <c r="N20" s="213"/>
      <c r="O20" s="49"/>
      <c r="P20" s="250"/>
    </row>
    <row r="21" spans="1:16" s="94" customFormat="1" ht="14.45" x14ac:dyDescent="0.35">
      <c r="A21" s="32" t="s">
        <v>110</v>
      </c>
      <c r="B21" s="32"/>
      <c r="C21" s="334">
        <v>62.52031562064456</v>
      </c>
      <c r="D21" s="214"/>
      <c r="E21" s="214">
        <v>83.858742463393625</v>
      </c>
      <c r="F21" s="335">
        <v>46.037339197203785</v>
      </c>
      <c r="G21" s="214"/>
      <c r="H21" s="334">
        <v>66.779313171352385</v>
      </c>
      <c r="I21" s="336" t="s">
        <v>48</v>
      </c>
      <c r="J21" s="214"/>
      <c r="K21" s="214">
        <v>87.555555555555571</v>
      </c>
      <c r="L21" s="336" t="s">
        <v>48</v>
      </c>
      <c r="M21" s="306">
        <v>49.063137494900126</v>
      </c>
      <c r="N21" s="298" t="s">
        <v>48</v>
      </c>
      <c r="O21" s="49"/>
      <c r="P21" s="250">
        <v>225</v>
      </c>
    </row>
    <row r="22" spans="1:16" s="94" customFormat="1" ht="14.45" x14ac:dyDescent="0.35">
      <c r="A22" s="32" t="s">
        <v>111</v>
      </c>
      <c r="B22" s="32"/>
      <c r="C22" s="214">
        <v>62.064276217850164</v>
      </c>
      <c r="D22" s="214"/>
      <c r="E22" s="334">
        <v>67.371428727241224</v>
      </c>
      <c r="F22" s="334">
        <v>55.589992193448232</v>
      </c>
      <c r="G22" s="214"/>
      <c r="H22" s="334">
        <v>61.777065153190534</v>
      </c>
      <c r="I22" s="335">
        <v>63.867958950372163</v>
      </c>
      <c r="J22" s="214"/>
      <c r="K22" s="334">
        <v>66.263465499415489</v>
      </c>
      <c r="L22" s="336" t="s">
        <v>48</v>
      </c>
      <c r="M22" s="307">
        <v>56.433689503456897</v>
      </c>
      <c r="N22" s="298" t="s">
        <v>48</v>
      </c>
      <c r="O22" s="49"/>
      <c r="P22" s="250">
        <v>405</v>
      </c>
    </row>
    <row r="23" spans="1:16" s="94" customFormat="1" ht="14.45" x14ac:dyDescent="0.35">
      <c r="A23" s="32" t="s">
        <v>112</v>
      </c>
      <c r="B23" s="32"/>
      <c r="C23" s="334">
        <v>70.708844512989728</v>
      </c>
      <c r="D23" s="214"/>
      <c r="E23" s="214">
        <v>89.350303770503515</v>
      </c>
      <c r="F23" s="335">
        <v>52.353405091842809</v>
      </c>
      <c r="G23" s="214"/>
      <c r="H23" s="334">
        <v>70.883374161766923</v>
      </c>
      <c r="I23" s="336" t="s">
        <v>48</v>
      </c>
      <c r="J23" s="214"/>
      <c r="K23" s="214">
        <v>90.109245507786795</v>
      </c>
      <c r="L23" s="336" t="s">
        <v>48</v>
      </c>
      <c r="M23" s="306">
        <v>51.954956261176321</v>
      </c>
      <c r="N23" s="298" t="s">
        <v>48</v>
      </c>
      <c r="O23" s="49"/>
      <c r="P23" s="250">
        <v>190</v>
      </c>
    </row>
    <row r="24" spans="1:16" s="94" customFormat="1" ht="6.6" customHeight="1" x14ac:dyDescent="0.35">
      <c r="B24" s="32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3"/>
      <c r="N24" s="213"/>
      <c r="O24" s="49"/>
      <c r="P24" s="250"/>
    </row>
    <row r="25" spans="1:16" s="94" customFormat="1" ht="14.45" x14ac:dyDescent="0.35">
      <c r="A25" s="77" t="s">
        <v>6</v>
      </c>
      <c r="B25" s="32"/>
      <c r="C25" s="214">
        <v>63.907251094639697</v>
      </c>
      <c r="D25" s="214"/>
      <c r="E25" s="214">
        <v>71.090960891976195</v>
      </c>
      <c r="F25" s="214">
        <v>57.157371018636738</v>
      </c>
      <c r="G25" s="214"/>
      <c r="H25" s="214">
        <v>66.605124702120776</v>
      </c>
      <c r="I25" s="214">
        <v>53.601347451350293</v>
      </c>
      <c r="J25" s="214"/>
      <c r="K25" s="214">
        <v>72.690587243561481</v>
      </c>
      <c r="L25" s="214">
        <v>63.525940962096264</v>
      </c>
      <c r="M25" s="252">
        <v>60.407698480856517</v>
      </c>
      <c r="N25" s="307">
        <v>46.774081551160009</v>
      </c>
      <c r="O25" s="49"/>
      <c r="P25" s="250">
        <v>4568</v>
      </c>
    </row>
    <row r="26" spans="1:16" thickBot="1" x14ac:dyDescent="0.4">
      <c r="P26" s="251"/>
    </row>
    <row r="27" spans="1:16" thickBot="1" x14ac:dyDescent="0.4">
      <c r="A27" s="42" t="s">
        <v>57</v>
      </c>
      <c r="B27" s="43"/>
      <c r="C27" s="43"/>
      <c r="D27" s="43"/>
      <c r="E27" s="43"/>
      <c r="F27" s="43"/>
      <c r="G27" s="43"/>
      <c r="H27" s="43"/>
      <c r="I27" s="43"/>
      <c r="J27" s="44"/>
    </row>
    <row r="28" spans="1:16" x14ac:dyDescent="0.25">
      <c r="A28" s="385"/>
      <c r="B28" s="386"/>
      <c r="C28" s="110" t="s">
        <v>56</v>
      </c>
      <c r="D28" s="109"/>
      <c r="E28" s="109"/>
      <c r="F28" s="109"/>
      <c r="G28" s="109"/>
      <c r="H28" s="109"/>
      <c r="I28" s="108" t="s">
        <v>55</v>
      </c>
      <c r="J28" s="38"/>
    </row>
    <row r="29" spans="1:16" x14ac:dyDescent="0.25">
      <c r="A29" s="387"/>
      <c r="B29" s="388"/>
      <c r="C29" s="107" t="s">
        <v>54</v>
      </c>
      <c r="D29" s="106"/>
      <c r="E29" s="106"/>
      <c r="F29" s="106"/>
      <c r="G29" s="106"/>
      <c r="H29" s="106"/>
      <c r="I29" s="105" t="s">
        <v>53</v>
      </c>
      <c r="J29" s="39"/>
    </row>
    <row r="30" spans="1:16" x14ac:dyDescent="0.25">
      <c r="A30" s="389"/>
      <c r="B30" s="390"/>
      <c r="C30" s="107" t="s">
        <v>52</v>
      </c>
      <c r="D30" s="106"/>
      <c r="E30" s="106"/>
      <c r="F30" s="106"/>
      <c r="G30" s="106"/>
      <c r="H30" s="106"/>
      <c r="I30" s="105" t="s">
        <v>51</v>
      </c>
      <c r="J30" s="39"/>
    </row>
    <row r="31" spans="1:16" x14ac:dyDescent="0.25">
      <c r="A31" s="379"/>
      <c r="B31" s="380"/>
      <c r="C31" s="107" t="s">
        <v>50</v>
      </c>
      <c r="D31" s="106"/>
      <c r="E31" s="106"/>
      <c r="F31" s="106"/>
      <c r="G31" s="106"/>
      <c r="H31" s="106"/>
      <c r="I31" s="105" t="s">
        <v>49</v>
      </c>
      <c r="J31" s="39"/>
    </row>
    <row r="32" spans="1:16" ht="15.75" thickBot="1" x14ac:dyDescent="0.3">
      <c r="A32" s="381" t="s">
        <v>48</v>
      </c>
      <c r="B32" s="382"/>
      <c r="C32" s="104" t="s">
        <v>47</v>
      </c>
      <c r="D32" s="102"/>
      <c r="E32" s="102"/>
      <c r="F32" s="102"/>
      <c r="G32" s="102"/>
      <c r="H32" s="102"/>
      <c r="I32" s="103"/>
      <c r="J32" s="41"/>
    </row>
    <row r="34" spans="1:1" x14ac:dyDescent="0.25">
      <c r="A34" s="97" t="s">
        <v>89</v>
      </c>
    </row>
    <row r="35" spans="1:1" x14ac:dyDescent="0.25">
      <c r="A35" s="72" t="str">
        <f>"Base: all full time learners in FE colleges in Wales 2013/14 (n=" &amp; FIXED(P25,0) &amp; ")"</f>
        <v>Base: all full time learners in FE colleges in Wales 2013/14 (n=4,568)</v>
      </c>
    </row>
  </sheetData>
  <mergeCells count="13">
    <mergeCell ref="A2:P2"/>
    <mergeCell ref="C5:C6"/>
    <mergeCell ref="E5:E6"/>
    <mergeCell ref="F5:F6"/>
    <mergeCell ref="H5:I5"/>
    <mergeCell ref="K5:L5"/>
    <mergeCell ref="M5:N5"/>
    <mergeCell ref="P5:P6"/>
    <mergeCell ref="A28:B28"/>
    <mergeCell ref="A29:B29"/>
    <mergeCell ref="A30:B30"/>
    <mergeCell ref="A31:B31"/>
    <mergeCell ref="A32:B32"/>
  </mergeCells>
  <conditionalFormatting sqref="D8:D25">
    <cfRule type="cellIs" dxfId="1" priority="1" operator="between">
      <formula>0.05</formula>
      <formula>0.0999999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A1:R44"/>
  <sheetViews>
    <sheetView zoomScaleNormal="100" workbookViewId="0">
      <selection activeCell="A9" sqref="A9"/>
    </sheetView>
  </sheetViews>
  <sheetFormatPr defaultColWidth="9.140625" defaultRowHeight="15" x14ac:dyDescent="0.25"/>
  <cols>
    <col min="1" max="1" width="84.85546875" style="3" customWidth="1"/>
    <col min="2" max="2" width="2.7109375" style="3" customWidth="1"/>
    <col min="3" max="3" width="15.140625" style="3" customWidth="1"/>
    <col min="4" max="4" width="2.7109375" style="3" customWidth="1"/>
    <col min="5" max="6" width="15.140625" style="3" customWidth="1"/>
    <col min="7" max="7" width="2.7109375" style="3" customWidth="1"/>
    <col min="8" max="9" width="17" style="3" customWidth="1"/>
    <col min="10" max="10" width="2.7109375" style="3" customWidth="1"/>
    <col min="11" max="12" width="17" style="3" customWidth="1"/>
    <col min="13" max="13" width="2.7109375" style="3" customWidth="1"/>
    <col min="14" max="15" width="17" style="3" customWidth="1"/>
    <col min="16" max="16" width="2.5703125" style="97" customWidth="1"/>
    <col min="17" max="17" width="15.140625" style="97" customWidth="1"/>
    <col min="18" max="16384" width="9.140625" style="3"/>
  </cols>
  <sheetData>
    <row r="1" spans="1:18" ht="9" customHeigh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9"/>
      <c r="Q1" s="99"/>
    </row>
    <row r="2" spans="1:18" s="10" customFormat="1" ht="20.25" customHeight="1" x14ac:dyDescent="0.35">
      <c r="A2" s="399" t="s">
        <v>123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3" spans="1:18" ht="9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9"/>
      <c r="Q3" s="99"/>
    </row>
    <row r="4" spans="1:18" s="8" customFormat="1" ht="6" customHeight="1" x14ac:dyDescent="0.35">
      <c r="P4" s="78"/>
      <c r="Q4" s="78"/>
    </row>
    <row r="5" spans="1:18" ht="15" customHeight="1" x14ac:dyDescent="0.25">
      <c r="C5" s="398" t="s">
        <v>7</v>
      </c>
      <c r="D5" s="29"/>
      <c r="E5" s="398" t="s">
        <v>8</v>
      </c>
      <c r="F5" s="398" t="s">
        <v>9</v>
      </c>
      <c r="G5" s="29"/>
      <c r="H5" s="398" t="s">
        <v>7</v>
      </c>
      <c r="I5" s="398"/>
      <c r="J5" s="23"/>
      <c r="K5" s="398" t="s">
        <v>8</v>
      </c>
      <c r="L5" s="398"/>
      <c r="M5" s="29"/>
      <c r="N5" s="398" t="s">
        <v>9</v>
      </c>
      <c r="O5" s="398"/>
      <c r="P5" s="230"/>
      <c r="Q5" s="397" t="s">
        <v>10</v>
      </c>
    </row>
    <row r="6" spans="1:18" x14ac:dyDescent="0.25">
      <c r="A6" s="17" t="s">
        <v>36</v>
      </c>
      <c r="C6" s="398"/>
      <c r="D6" s="29"/>
      <c r="E6" s="398"/>
      <c r="F6" s="398"/>
      <c r="G6" s="29"/>
      <c r="H6" s="34" t="s">
        <v>116</v>
      </c>
      <c r="I6" s="34" t="s">
        <v>117</v>
      </c>
      <c r="J6" s="34"/>
      <c r="K6" s="34" t="s">
        <v>116</v>
      </c>
      <c r="L6" s="34" t="s">
        <v>117</v>
      </c>
      <c r="M6" s="34"/>
      <c r="N6" s="34" t="s">
        <v>116</v>
      </c>
      <c r="O6" s="34" t="s">
        <v>117</v>
      </c>
      <c r="P6" s="230"/>
      <c r="Q6" s="397"/>
    </row>
    <row r="7" spans="1:18" ht="6" customHeight="1" x14ac:dyDescent="0.3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94"/>
      <c r="Q7" s="191"/>
    </row>
    <row r="8" spans="1:18" ht="6.6" customHeight="1" x14ac:dyDescent="0.35"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82"/>
      <c r="Q8" s="68"/>
    </row>
    <row r="9" spans="1:18" ht="14.45" x14ac:dyDescent="0.35">
      <c r="A9" s="77" t="s">
        <v>325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161"/>
      <c r="Q9" s="241">
        <v>4568</v>
      </c>
      <c r="R9" s="78"/>
    </row>
    <row r="10" spans="1:18" ht="14.45" x14ac:dyDescent="0.35">
      <c r="A10" s="51" t="s">
        <v>40</v>
      </c>
      <c r="C10" s="254">
        <v>18.28066965394634</v>
      </c>
      <c r="D10" s="253"/>
      <c r="E10" s="254">
        <v>21.449066831783899</v>
      </c>
      <c r="F10" s="304">
        <v>15.303614401590776</v>
      </c>
      <c r="G10" s="253"/>
      <c r="H10" s="254">
        <v>18.569627977623274</v>
      </c>
      <c r="I10" s="304">
        <v>17.176846023186464</v>
      </c>
      <c r="J10" s="215"/>
      <c r="K10" s="252">
        <v>22.013412674925675</v>
      </c>
      <c r="L10" s="306">
        <v>18.780138837142704</v>
      </c>
      <c r="M10" s="252"/>
      <c r="N10" s="307">
        <v>15.0624826393489</v>
      </c>
      <c r="O10" s="306">
        <v>16.073918599016078</v>
      </c>
      <c r="P10" s="161"/>
      <c r="Q10" s="241">
        <v>829</v>
      </c>
      <c r="R10" s="78"/>
    </row>
    <row r="11" spans="1:18" ht="14.45" x14ac:dyDescent="0.35">
      <c r="A11" s="52" t="s">
        <v>41</v>
      </c>
      <c r="C11" s="254">
        <v>42.120642691649444</v>
      </c>
      <c r="D11" s="253"/>
      <c r="E11" s="254">
        <v>42.468260925267522</v>
      </c>
      <c r="F11" s="254">
        <v>41.794017388658823</v>
      </c>
      <c r="G11" s="253"/>
      <c r="H11" s="254">
        <v>43.265583810596347</v>
      </c>
      <c r="I11" s="254">
        <v>37.746956386856141</v>
      </c>
      <c r="J11" s="215"/>
      <c r="K11" s="252">
        <v>43.593774202023724</v>
      </c>
      <c r="L11" s="307">
        <v>37.145436403424512</v>
      </c>
      <c r="M11" s="252"/>
      <c r="N11" s="252">
        <v>42.931355192219684</v>
      </c>
      <c r="O11" s="307">
        <v>38.1607503489683</v>
      </c>
      <c r="P11" s="161"/>
      <c r="Q11" s="241">
        <v>1955</v>
      </c>
      <c r="R11" s="78"/>
    </row>
    <row r="12" spans="1:18" ht="14.45" x14ac:dyDescent="0.35">
      <c r="A12" s="53" t="s">
        <v>42</v>
      </c>
      <c r="C12" s="254">
        <v>39.598687654404749</v>
      </c>
      <c r="D12" s="253"/>
      <c r="E12" s="254">
        <v>36.082672242947503</v>
      </c>
      <c r="F12" s="254">
        <v>42.902368209752787</v>
      </c>
      <c r="G12" s="253"/>
      <c r="H12" s="254">
        <v>38.164788211781769</v>
      </c>
      <c r="I12" s="254">
        <v>45.076197589957836</v>
      </c>
      <c r="J12" s="215"/>
      <c r="K12" s="252">
        <v>34.392813123049599</v>
      </c>
      <c r="L12" s="307">
        <v>44.074424759433505</v>
      </c>
      <c r="M12" s="252"/>
      <c r="N12" s="252">
        <v>42.006162168431629</v>
      </c>
      <c r="O12" s="307">
        <v>45.765331052015405</v>
      </c>
      <c r="P12" s="161"/>
      <c r="Q12" s="241">
        <v>1784</v>
      </c>
      <c r="R12" s="78"/>
    </row>
    <row r="13" spans="1:18" s="97" customFormat="1" ht="6.6" customHeight="1" x14ac:dyDescent="0.35">
      <c r="A13" s="53"/>
      <c r="C13" s="253"/>
      <c r="D13" s="253"/>
      <c r="E13" s="253"/>
      <c r="F13" s="253"/>
      <c r="G13" s="253"/>
      <c r="H13" s="254"/>
      <c r="I13" s="254"/>
      <c r="J13" s="215"/>
      <c r="K13" s="252"/>
      <c r="L13" s="252"/>
      <c r="M13" s="252"/>
      <c r="N13" s="252"/>
      <c r="O13" s="252"/>
      <c r="P13" s="161"/>
      <c r="Q13" s="241"/>
      <c r="R13" s="78"/>
    </row>
    <row r="14" spans="1:18" s="97" customFormat="1" ht="14.45" x14ac:dyDescent="0.35">
      <c r="A14" s="77" t="s">
        <v>118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161"/>
      <c r="Q14" s="241">
        <v>4568</v>
      </c>
      <c r="R14" s="78"/>
    </row>
    <row r="15" spans="1:18" s="97" customFormat="1" ht="14.45" x14ac:dyDescent="0.35">
      <c r="A15" s="51" t="s">
        <v>37</v>
      </c>
      <c r="C15" s="304">
        <v>5.6907368946873813</v>
      </c>
      <c r="D15" s="253"/>
      <c r="E15" s="304">
        <v>7.306478152544674</v>
      </c>
      <c r="F15" s="305">
        <v>4.1725714854395832</v>
      </c>
      <c r="G15" s="253"/>
      <c r="H15" s="304">
        <v>5.7829074647295409</v>
      </c>
      <c r="I15" s="305">
        <v>5.3386444130502042</v>
      </c>
      <c r="J15" s="215"/>
      <c r="K15" s="307">
        <v>7.3520180001254527</v>
      </c>
      <c r="L15" s="306">
        <v>7.0911091982819183</v>
      </c>
      <c r="M15" s="252"/>
      <c r="N15" s="306">
        <v>4.1849275725019099</v>
      </c>
      <c r="O15" s="298" t="s">
        <v>48</v>
      </c>
      <c r="P15" s="161"/>
      <c r="Q15" s="241">
        <v>275</v>
      </c>
      <c r="R15" s="78"/>
    </row>
    <row r="16" spans="1:18" s="97" customFormat="1" ht="14.45" x14ac:dyDescent="0.35">
      <c r="A16" s="52" t="s">
        <v>38</v>
      </c>
      <c r="C16" s="254">
        <v>25.988986938846221</v>
      </c>
      <c r="D16" s="253"/>
      <c r="E16" s="254">
        <v>30.716925880374863</v>
      </c>
      <c r="F16" s="254">
        <v>21.546571841032925</v>
      </c>
      <c r="G16" s="253"/>
      <c r="H16" s="254">
        <v>27.154075471976284</v>
      </c>
      <c r="I16" s="304">
        <v>21.538337314250818</v>
      </c>
      <c r="J16" s="215"/>
      <c r="K16" s="252">
        <v>31.574040220519876</v>
      </c>
      <c r="L16" s="307">
        <v>26.663424849364866</v>
      </c>
      <c r="M16" s="252"/>
      <c r="N16" s="307">
        <v>22.652789786104162</v>
      </c>
      <c r="O16" s="306">
        <v>18.012718322793869</v>
      </c>
      <c r="P16" s="161"/>
      <c r="Q16" s="241">
        <v>1228</v>
      </c>
      <c r="R16" s="78"/>
    </row>
    <row r="17" spans="1:18" s="97" customFormat="1" ht="14.45" x14ac:dyDescent="0.35">
      <c r="A17" s="53" t="s">
        <v>39</v>
      </c>
      <c r="C17" s="254">
        <v>68.320276166465888</v>
      </c>
      <c r="D17" s="253"/>
      <c r="E17" s="254">
        <v>61.976595967079952</v>
      </c>
      <c r="F17" s="254">
        <v>74.280856673529271</v>
      </c>
      <c r="G17" s="253"/>
      <c r="H17" s="254">
        <v>67.063017063294311</v>
      </c>
      <c r="I17" s="254">
        <v>73.123018272699241</v>
      </c>
      <c r="J17" s="215"/>
      <c r="K17" s="252">
        <v>61.073941779354065</v>
      </c>
      <c r="L17" s="252">
        <v>66.245465952353655</v>
      </c>
      <c r="M17" s="252"/>
      <c r="N17" s="252">
        <v>73.162282641394611</v>
      </c>
      <c r="O17" s="252">
        <v>77.854182161943527</v>
      </c>
      <c r="P17" s="161"/>
      <c r="Q17" s="241">
        <v>3065</v>
      </c>
      <c r="R17" s="78"/>
    </row>
    <row r="18" spans="1:18" s="97" customFormat="1" ht="6.6" customHeight="1" x14ac:dyDescent="0.35">
      <c r="A18" s="53"/>
      <c r="C18" s="253"/>
      <c r="D18" s="253"/>
      <c r="E18" s="253"/>
      <c r="F18" s="253"/>
      <c r="G18" s="253"/>
      <c r="H18" s="254"/>
      <c r="I18" s="254"/>
      <c r="J18" s="215"/>
      <c r="K18" s="252"/>
      <c r="L18" s="252"/>
      <c r="M18" s="252"/>
      <c r="N18" s="252"/>
      <c r="O18" s="252"/>
      <c r="P18" s="161"/>
      <c r="Q18" s="241"/>
      <c r="R18" s="78"/>
    </row>
    <row r="19" spans="1:18" s="97" customFormat="1" x14ac:dyDescent="0.25">
      <c r="A19" s="77" t="s">
        <v>119</v>
      </c>
      <c r="C19" s="253"/>
      <c r="D19" s="253"/>
      <c r="E19" s="253"/>
      <c r="F19" s="253"/>
      <c r="G19" s="253"/>
      <c r="H19" s="254"/>
      <c r="I19" s="254"/>
      <c r="J19" s="215"/>
      <c r="K19" s="252"/>
      <c r="L19" s="252"/>
      <c r="M19" s="252"/>
      <c r="N19" s="252"/>
      <c r="O19" s="252"/>
      <c r="P19" s="161"/>
      <c r="Q19" s="241">
        <v>4568</v>
      </c>
      <c r="R19" s="78"/>
    </row>
    <row r="20" spans="1:18" s="97" customFormat="1" ht="14.45" x14ac:dyDescent="0.35">
      <c r="A20" s="51" t="s">
        <v>37</v>
      </c>
      <c r="C20" s="304">
        <v>9.5112067309396178</v>
      </c>
      <c r="D20" s="253"/>
      <c r="E20" s="304">
        <v>11.776519381977693</v>
      </c>
      <c r="F20" s="304">
        <v>7.3826980410654688</v>
      </c>
      <c r="G20" s="253"/>
      <c r="H20" s="304">
        <v>9.4124972955258137</v>
      </c>
      <c r="I20" s="305">
        <v>9.8882777424345711</v>
      </c>
      <c r="J20" s="215"/>
      <c r="K20" s="307">
        <v>12.06778722528998</v>
      </c>
      <c r="L20" s="306">
        <v>10.399043299887435</v>
      </c>
      <c r="M20" s="252"/>
      <c r="N20" s="306">
        <v>6.7083538842861588</v>
      </c>
      <c r="O20" s="306">
        <v>9.5369150121006268</v>
      </c>
      <c r="P20" s="161"/>
      <c r="Q20" s="241">
        <v>455</v>
      </c>
      <c r="R20" s="78"/>
    </row>
    <row r="21" spans="1:18" s="97" customFormat="1" ht="14.45" x14ac:dyDescent="0.35">
      <c r="A21" s="52" t="s">
        <v>38</v>
      </c>
      <c r="C21" s="254">
        <v>55.616935722419903</v>
      </c>
      <c r="D21" s="253"/>
      <c r="E21" s="254">
        <v>53.612414791076056</v>
      </c>
      <c r="F21" s="254">
        <v>57.500402103737834</v>
      </c>
      <c r="G21" s="253"/>
      <c r="H21" s="254">
        <v>57.774769605409794</v>
      </c>
      <c r="I21" s="254">
        <v>47.373989123791169</v>
      </c>
      <c r="J21" s="215"/>
      <c r="K21" s="252">
        <v>54.747133208830569</v>
      </c>
      <c r="L21" s="307">
        <v>48.246056930937229</v>
      </c>
      <c r="M21" s="252"/>
      <c r="N21" s="252">
        <v>60.858110118121914</v>
      </c>
      <c r="O21" s="307">
        <v>46.774081551160009</v>
      </c>
      <c r="P21" s="161"/>
      <c r="Q21" s="241">
        <v>2512</v>
      </c>
      <c r="R21" s="78"/>
    </row>
    <row r="22" spans="1:18" s="97" customFormat="1" ht="14.45" x14ac:dyDescent="0.35">
      <c r="A22" s="53" t="s">
        <v>39</v>
      </c>
      <c r="C22" s="254">
        <v>34.871857546640555</v>
      </c>
      <c r="D22" s="253"/>
      <c r="E22" s="254">
        <v>34.611065826945506</v>
      </c>
      <c r="F22" s="254">
        <v>35.116899855199243</v>
      </c>
      <c r="G22" s="253"/>
      <c r="H22" s="254">
        <v>32.812733099065028</v>
      </c>
      <c r="I22" s="254">
        <v>42.737733133774633</v>
      </c>
      <c r="J22" s="215"/>
      <c r="K22" s="252">
        <v>33.185079565878709</v>
      </c>
      <c r="L22" s="307">
        <v>41.354899769176065</v>
      </c>
      <c r="M22" s="252"/>
      <c r="N22" s="252">
        <v>32.433535997592458</v>
      </c>
      <c r="O22" s="307">
        <v>43.689003436739206</v>
      </c>
      <c r="P22" s="161"/>
      <c r="Q22" s="241">
        <v>1601</v>
      </c>
      <c r="R22" s="78"/>
    </row>
    <row r="23" spans="1:18" s="97" customFormat="1" ht="6.6" customHeight="1" x14ac:dyDescent="0.35">
      <c r="A23" s="53"/>
      <c r="C23" s="253"/>
      <c r="D23" s="253"/>
      <c r="E23" s="253"/>
      <c r="F23" s="253"/>
      <c r="G23" s="253"/>
      <c r="H23" s="254"/>
      <c r="I23" s="254"/>
      <c r="J23" s="215"/>
      <c r="K23" s="252"/>
      <c r="L23" s="252"/>
      <c r="M23" s="252"/>
      <c r="N23" s="252"/>
      <c r="O23" s="252"/>
      <c r="P23" s="161"/>
      <c r="Q23" s="241"/>
      <c r="R23" s="78"/>
    </row>
    <row r="24" spans="1:18" s="97" customFormat="1" ht="14.45" x14ac:dyDescent="0.35">
      <c r="A24" s="77" t="s">
        <v>120</v>
      </c>
      <c r="C24" s="253"/>
      <c r="D24" s="253"/>
      <c r="E24" s="253"/>
      <c r="F24" s="253"/>
      <c r="G24" s="253"/>
      <c r="H24" s="254"/>
      <c r="I24" s="254"/>
      <c r="J24" s="215"/>
      <c r="K24" s="252"/>
      <c r="L24" s="252"/>
      <c r="M24" s="252"/>
      <c r="N24" s="252"/>
      <c r="O24" s="252"/>
      <c r="P24" s="161"/>
      <c r="Q24" s="241">
        <v>4568</v>
      </c>
      <c r="R24" s="78"/>
    </row>
    <row r="25" spans="1:18" s="97" customFormat="1" ht="14.45" x14ac:dyDescent="0.35">
      <c r="A25" s="51" t="s">
        <v>43</v>
      </c>
      <c r="C25" s="254">
        <v>22.2730166488737</v>
      </c>
      <c r="D25" s="253"/>
      <c r="E25" s="254">
        <v>31.048339403315023</v>
      </c>
      <c r="F25" s="304">
        <v>14.027642337861865</v>
      </c>
      <c r="G25" s="253"/>
      <c r="H25" s="254">
        <v>22.656037743908193</v>
      </c>
      <c r="I25" s="304">
        <v>20.809872308891656</v>
      </c>
      <c r="J25" s="215"/>
      <c r="K25" s="252">
        <v>31.662903693343935</v>
      </c>
      <c r="L25" s="307">
        <v>28.141916226644764</v>
      </c>
      <c r="M25" s="252"/>
      <c r="N25" s="307">
        <v>13.48345853134399</v>
      </c>
      <c r="O25" s="306">
        <v>15.766057329046426</v>
      </c>
      <c r="P25" s="161"/>
      <c r="Q25" s="241">
        <v>1146</v>
      </c>
      <c r="R25" s="78"/>
    </row>
    <row r="26" spans="1:18" s="97" customFormat="1" ht="14.45" x14ac:dyDescent="0.35">
      <c r="A26" s="52" t="s">
        <v>121</v>
      </c>
      <c r="C26" s="254">
        <v>39.240037084321209</v>
      </c>
      <c r="D26" s="253"/>
      <c r="E26" s="254">
        <v>42.23391851837259</v>
      </c>
      <c r="F26" s="254">
        <v>36.426958436695742</v>
      </c>
      <c r="G26" s="253"/>
      <c r="H26" s="254">
        <v>39.871734492984835</v>
      </c>
      <c r="I26" s="254">
        <v>36.82694678707837</v>
      </c>
      <c r="J26" s="215"/>
      <c r="K26" s="252">
        <v>42.426173140762344</v>
      </c>
      <c r="L26" s="307">
        <v>41.324699907071057</v>
      </c>
      <c r="M26" s="252"/>
      <c r="N26" s="252">
        <v>37.270297880968215</v>
      </c>
      <c r="O26" s="307">
        <v>33.732879864301857</v>
      </c>
      <c r="P26" s="31"/>
      <c r="Q26" s="240">
        <v>1800</v>
      </c>
      <c r="R26" s="78"/>
    </row>
    <row r="27" spans="1:18" s="97" customFormat="1" ht="14.45" x14ac:dyDescent="0.35">
      <c r="A27" s="53" t="s">
        <v>44</v>
      </c>
      <c r="C27" s="254">
        <v>24.331852163770069</v>
      </c>
      <c r="D27" s="253"/>
      <c r="E27" s="254">
        <v>17.396179957140802</v>
      </c>
      <c r="F27" s="254">
        <v>30.848673828613567</v>
      </c>
      <c r="G27" s="253"/>
      <c r="H27" s="254">
        <v>24.684153076517575</v>
      </c>
      <c r="I27" s="304">
        <v>22.986059221450102</v>
      </c>
      <c r="J27" s="215"/>
      <c r="K27" s="307">
        <v>17.268626941259679</v>
      </c>
      <c r="L27" s="306">
        <v>17.999409021416657</v>
      </c>
      <c r="M27" s="252"/>
      <c r="N27" s="252">
        <v>32.236114131599322</v>
      </c>
      <c r="O27" s="307">
        <v>26.416445244817243</v>
      </c>
      <c r="P27" s="31"/>
      <c r="Q27" s="240">
        <v>1044</v>
      </c>
      <c r="R27" s="78"/>
    </row>
    <row r="28" spans="1:18" s="97" customFormat="1" ht="14.45" x14ac:dyDescent="0.35">
      <c r="A28" s="53" t="s">
        <v>122</v>
      </c>
      <c r="C28" s="254">
        <v>14.15509410303574</v>
      </c>
      <c r="D28" s="253"/>
      <c r="E28" s="304">
        <v>9.32156212117048</v>
      </c>
      <c r="F28" s="304">
        <v>18.696725396831095</v>
      </c>
      <c r="G28" s="253"/>
      <c r="H28" s="304">
        <v>12.788074686590555</v>
      </c>
      <c r="I28" s="304">
        <v>19.377121682580384</v>
      </c>
      <c r="J28" s="215"/>
      <c r="K28" s="307">
        <v>8.6422962246329345</v>
      </c>
      <c r="L28" s="306">
        <v>12.53397484486819</v>
      </c>
      <c r="M28" s="252"/>
      <c r="N28" s="307">
        <v>17.010129456088432</v>
      </c>
      <c r="O28" s="307">
        <v>24.084617561834158</v>
      </c>
      <c r="P28" s="31"/>
      <c r="Q28" s="240">
        <v>578</v>
      </c>
      <c r="R28" s="78"/>
    </row>
    <row r="29" spans="1:18" s="97" customFormat="1" ht="6.6" customHeight="1" x14ac:dyDescent="0.35">
      <c r="A29" s="53"/>
      <c r="C29" s="253"/>
      <c r="D29" s="253"/>
      <c r="E29" s="253"/>
      <c r="F29" s="253"/>
      <c r="G29" s="253"/>
      <c r="H29" s="254"/>
      <c r="I29" s="254"/>
      <c r="J29" s="215"/>
      <c r="K29" s="252"/>
      <c r="L29" s="252"/>
      <c r="M29" s="252"/>
      <c r="N29" s="252"/>
      <c r="O29" s="252"/>
      <c r="P29" s="31"/>
      <c r="Q29" s="240"/>
      <c r="R29" s="78"/>
    </row>
    <row r="30" spans="1:18" s="97" customFormat="1" ht="14.45" x14ac:dyDescent="0.35">
      <c r="A30" s="77" t="s">
        <v>124</v>
      </c>
      <c r="C30" s="253"/>
      <c r="D30" s="253"/>
      <c r="E30" s="253"/>
      <c r="F30" s="253"/>
      <c r="G30" s="253"/>
      <c r="H30" s="254"/>
      <c r="I30" s="254"/>
      <c r="J30" s="215"/>
      <c r="K30" s="252"/>
      <c r="L30" s="252"/>
      <c r="M30" s="252"/>
      <c r="N30" s="252"/>
      <c r="O30" s="252"/>
      <c r="P30" s="31"/>
      <c r="Q30" s="240">
        <v>4568</v>
      </c>
      <c r="R30" s="78"/>
    </row>
    <row r="31" spans="1:18" s="97" customFormat="1" ht="14.45" x14ac:dyDescent="0.35">
      <c r="A31" s="51" t="s">
        <v>40</v>
      </c>
      <c r="C31" s="254">
        <v>42.612379782919284</v>
      </c>
      <c r="D31" s="253"/>
      <c r="E31" s="254">
        <v>53.27887568072908</v>
      </c>
      <c r="F31" s="254">
        <v>32.590041719080368</v>
      </c>
      <c r="G31" s="253"/>
      <c r="H31" s="254">
        <v>44.474633552861931</v>
      </c>
      <c r="I31" s="254">
        <v>35.498552115395768</v>
      </c>
      <c r="J31" s="215"/>
      <c r="K31" s="252">
        <v>54.337488177974159</v>
      </c>
      <c r="L31" s="307">
        <v>48.272441126970833</v>
      </c>
      <c r="M31" s="252"/>
      <c r="N31" s="252">
        <v>34.430316715158611</v>
      </c>
      <c r="O31" s="307">
        <v>26.711216214221206</v>
      </c>
      <c r="P31" s="31"/>
      <c r="Q31" s="240">
        <v>2057</v>
      </c>
      <c r="R31" s="78"/>
    </row>
    <row r="32" spans="1:18" s="97" customFormat="1" ht="14.45" x14ac:dyDescent="0.35">
      <c r="A32" s="52" t="s">
        <v>41</v>
      </c>
      <c r="C32" s="254">
        <v>33.016635439213694</v>
      </c>
      <c r="D32" s="253"/>
      <c r="E32" s="254">
        <v>27.305761265459584</v>
      </c>
      <c r="F32" s="254">
        <v>38.382625559845707</v>
      </c>
      <c r="G32" s="253"/>
      <c r="H32" s="254">
        <v>32.868020915059034</v>
      </c>
      <c r="I32" s="304">
        <v>33.584344379204225</v>
      </c>
      <c r="J32" s="215"/>
      <c r="K32" s="252">
        <v>26.736540669133209</v>
      </c>
      <c r="L32" s="307">
        <v>29.99774314700398</v>
      </c>
      <c r="M32" s="252"/>
      <c r="N32" s="252">
        <v>39.112311499791858</v>
      </c>
      <c r="O32" s="307">
        <v>36.051617246719239</v>
      </c>
      <c r="P32" s="31"/>
      <c r="Q32" s="240">
        <v>1473</v>
      </c>
      <c r="R32" s="78"/>
    </row>
    <row r="33" spans="1:18" s="97" customFormat="1" x14ac:dyDescent="0.25">
      <c r="A33" s="53" t="s">
        <v>42</v>
      </c>
      <c r="C33" s="304">
        <v>8.2975960349396534</v>
      </c>
      <c r="D33" s="253"/>
      <c r="E33" s="304">
        <v>6.88734279068247</v>
      </c>
      <c r="F33" s="304">
        <v>9.6226830086734267</v>
      </c>
      <c r="G33" s="253"/>
      <c r="H33" s="304">
        <v>8.0030493905162619</v>
      </c>
      <c r="I33" s="305">
        <v>9.4227671057655336</v>
      </c>
      <c r="J33" s="215"/>
      <c r="K33" s="307">
        <v>6.6480486507017451</v>
      </c>
      <c r="L33" s="298" t="s">
        <v>48</v>
      </c>
      <c r="M33" s="252"/>
      <c r="N33" s="307">
        <v>9.3829801776296815</v>
      </c>
      <c r="O33" s="306">
        <v>10.388422433339658</v>
      </c>
      <c r="P33" s="31"/>
      <c r="Q33" s="240">
        <v>358</v>
      </c>
      <c r="R33" s="78"/>
    </row>
    <row r="34" spans="1:18" s="97" customFormat="1" x14ac:dyDescent="0.25">
      <c r="A34" s="53" t="s">
        <v>125</v>
      </c>
      <c r="C34" s="254">
        <v>16.073388742928117</v>
      </c>
      <c r="D34" s="253"/>
      <c r="E34" s="304">
        <v>12.528020263128056</v>
      </c>
      <c r="F34" s="304">
        <v>19.404649712402801</v>
      </c>
      <c r="G34" s="253"/>
      <c r="H34" s="254">
        <v>14.654296141563993</v>
      </c>
      <c r="I34" s="304">
        <v>21.494336399634896</v>
      </c>
      <c r="J34" s="215"/>
      <c r="K34" s="307">
        <v>12.277922502190087</v>
      </c>
      <c r="L34" s="306">
        <v>13.710793067564349</v>
      </c>
      <c r="M34" s="252"/>
      <c r="N34" s="307">
        <v>17.074391607419901</v>
      </c>
      <c r="O34" s="307">
        <v>26.848744105719607</v>
      </c>
      <c r="P34" s="31"/>
      <c r="Q34" s="240">
        <v>680</v>
      </c>
      <c r="R34" s="78"/>
    </row>
    <row r="35" spans="1:18" ht="15.75" thickBot="1" x14ac:dyDescent="0.3">
      <c r="A35" s="22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R35" s="78"/>
    </row>
    <row r="36" spans="1:18" ht="15.75" thickBot="1" x14ac:dyDescent="0.3">
      <c r="A36" s="42" t="s">
        <v>57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8" x14ac:dyDescent="0.25">
      <c r="A37" s="385"/>
      <c r="B37" s="386"/>
      <c r="C37" s="110" t="s">
        <v>56</v>
      </c>
      <c r="D37" s="109"/>
      <c r="E37" s="109"/>
      <c r="F37" s="109"/>
      <c r="G37" s="109"/>
      <c r="H37" s="109"/>
      <c r="I37" s="108" t="s">
        <v>55</v>
      </c>
      <c r="J37" s="38"/>
    </row>
    <row r="38" spans="1:18" x14ac:dyDescent="0.25">
      <c r="A38" s="387"/>
      <c r="B38" s="388"/>
      <c r="C38" s="107" t="s">
        <v>54</v>
      </c>
      <c r="D38" s="106"/>
      <c r="E38" s="106"/>
      <c r="F38" s="106"/>
      <c r="G38" s="106"/>
      <c r="H38" s="106"/>
      <c r="I38" s="105" t="s">
        <v>53</v>
      </c>
      <c r="J38" s="39"/>
    </row>
    <row r="39" spans="1:18" x14ac:dyDescent="0.25">
      <c r="A39" s="389"/>
      <c r="B39" s="390"/>
      <c r="C39" s="107" t="s">
        <v>52</v>
      </c>
      <c r="D39" s="106"/>
      <c r="E39" s="106"/>
      <c r="F39" s="106"/>
      <c r="G39" s="106"/>
      <c r="H39" s="106"/>
      <c r="I39" s="105" t="s">
        <v>51</v>
      </c>
      <c r="J39" s="39"/>
    </row>
    <row r="40" spans="1:18" x14ac:dyDescent="0.25">
      <c r="A40" s="379"/>
      <c r="B40" s="380"/>
      <c r="C40" s="107" t="s">
        <v>50</v>
      </c>
      <c r="D40" s="106"/>
      <c r="E40" s="106"/>
      <c r="F40" s="106"/>
      <c r="G40" s="106"/>
      <c r="H40" s="106"/>
      <c r="I40" s="105" t="s">
        <v>49</v>
      </c>
      <c r="J40" s="39"/>
    </row>
    <row r="41" spans="1:18" ht="15.75" thickBot="1" x14ac:dyDescent="0.3">
      <c r="A41" s="381" t="s">
        <v>48</v>
      </c>
      <c r="B41" s="382"/>
      <c r="C41" s="104" t="s">
        <v>47</v>
      </c>
      <c r="D41" s="102"/>
      <c r="E41" s="102"/>
      <c r="F41" s="102"/>
      <c r="G41" s="102"/>
      <c r="H41" s="102"/>
      <c r="I41" s="103"/>
      <c r="J41" s="41"/>
    </row>
    <row r="42" spans="1:18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spans="1:18" x14ac:dyDescent="0.25">
      <c r="A43" s="97" t="s">
        <v>89</v>
      </c>
      <c r="B43" s="97"/>
      <c r="C43" s="97"/>
      <c r="D43" s="97"/>
      <c r="E43" s="97"/>
      <c r="F43" s="97"/>
      <c r="G43" s="97"/>
      <c r="H43" s="97"/>
      <c r="I43" s="97"/>
      <c r="J43" s="97"/>
    </row>
    <row r="44" spans="1:18" x14ac:dyDescent="0.25">
      <c r="A44" s="72" t="str">
        <f>"Base: all full time learners in FE colleges in Wales 2013/14 (n=" &amp; FIXED(MAX(Q9,Q14,Q19,Q24,Q30),0) &amp; ")"</f>
        <v>Base: all full time learners in FE colleges in Wales 2013/14 (n=4,568)</v>
      </c>
      <c r="B44" s="97"/>
      <c r="C44" s="97"/>
      <c r="D44" s="97"/>
      <c r="E44" s="97"/>
      <c r="F44" s="97"/>
      <c r="G44" s="97"/>
      <c r="H44" s="97"/>
      <c r="I44" s="97"/>
      <c r="J44" s="97"/>
    </row>
  </sheetData>
  <mergeCells count="13">
    <mergeCell ref="Q5:Q6"/>
    <mergeCell ref="A2:Q2"/>
    <mergeCell ref="K5:L5"/>
    <mergeCell ref="N5:O5"/>
    <mergeCell ref="A41:B41"/>
    <mergeCell ref="F5:F6"/>
    <mergeCell ref="C5:C6"/>
    <mergeCell ref="E5:E6"/>
    <mergeCell ref="A37:B37"/>
    <mergeCell ref="A38:B38"/>
    <mergeCell ref="A39:B39"/>
    <mergeCell ref="A40:B40"/>
    <mergeCell ref="H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Contents</vt:lpstr>
      <vt:lpstr>Technical information</vt:lpstr>
      <vt:lpstr>Table 1</vt:lpstr>
      <vt:lpstr>Table 2</vt:lpstr>
      <vt:lpstr>Table 3</vt:lpstr>
      <vt:lpstr>Table 4</vt:lpstr>
      <vt:lpstr>Table 5</vt:lpstr>
      <vt:lpstr>Table 6</vt:lpstr>
      <vt:lpstr>Table 7a</vt:lpstr>
      <vt:lpstr>Table 7b</vt:lpstr>
      <vt:lpstr>Table 8a</vt:lpstr>
      <vt:lpstr>Table 8b</vt:lpstr>
      <vt:lpstr>Table 9a</vt:lpstr>
      <vt:lpstr>Table 9b</vt:lpstr>
      <vt:lpstr>Table 10a</vt:lpstr>
      <vt:lpstr>Table 10b</vt:lpstr>
      <vt:lpstr>Table 11a</vt:lpstr>
      <vt:lpstr>Table 11b</vt:lpstr>
      <vt:lpstr>Table 12a</vt:lpstr>
      <vt:lpstr>Table 12b</vt:lpstr>
      <vt:lpstr>Table 13a</vt:lpstr>
      <vt:lpstr>Table 13b</vt:lpstr>
      <vt:lpstr>Table 14a</vt:lpstr>
      <vt:lpstr>Table 14b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Jonathan Radcliffe</cp:lastModifiedBy>
  <cp:lastPrinted>2013-10-07T09:03:38Z</cp:lastPrinted>
  <dcterms:created xsi:type="dcterms:W3CDTF">2013-07-14T19:51:17Z</dcterms:created>
  <dcterms:modified xsi:type="dcterms:W3CDTF">2015-11-12T17:29:29Z</dcterms:modified>
</cp:coreProperties>
</file>